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. félévi teljesítés" sheetId="1" r:id="rId1"/>
    <sheet name="új" sheetId="2" r:id="rId2"/>
  </sheets>
  <definedNames/>
  <calcPr fullCalcOnLoad="1"/>
</workbook>
</file>

<file path=xl/sharedStrings.xml><?xml version="1.0" encoding="utf-8"?>
<sst xmlns="http://schemas.openxmlformats.org/spreadsheetml/2006/main" count="270" uniqueCount="213">
  <si>
    <t>KIADÁSOK</t>
  </si>
  <si>
    <t xml:space="preserve">Személyi juttatások     </t>
  </si>
  <si>
    <t>Járulékok</t>
  </si>
  <si>
    <t>Dologi kiadások</t>
  </si>
  <si>
    <t>Végleges pénzeszk.átad. és egyéb tám.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</si>
  <si>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</si>
  <si>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</si>
  <si>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</si>
  <si>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</si>
  <si>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</si>
  <si>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</si>
  <si>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Átangedett központi adók            </t>
  </si>
  <si>
    <t xml:space="preserve">Felhalmozási bevételek     </t>
  </si>
  <si>
    <t xml:space="preserve">                                             </t>
  </si>
  <si>
    <t xml:space="preserve">Alapilletmények         </t>
  </si>
  <si>
    <t xml:space="preserve">Részmunkaidőben foglalk.       </t>
  </si>
  <si>
    <t xml:space="preserve"> </t>
  </si>
  <si>
    <t>Közlekedési költségtér. (munkábajár.)</t>
  </si>
  <si>
    <t xml:space="preserve">Étkezési hozzájárulás           </t>
  </si>
  <si>
    <t xml:space="preserve">Egyéb költségtér.                    </t>
  </si>
  <si>
    <t xml:space="preserve">Állományba nem tartozók jutt.(képvis.) </t>
  </si>
  <si>
    <t xml:space="preserve">Személyi jutt.összesen                    </t>
  </si>
  <si>
    <t xml:space="preserve">TB járulék                           </t>
  </si>
  <si>
    <t xml:space="preserve">Munkaadói járulék                </t>
  </si>
  <si>
    <t xml:space="preserve">Eü.hozzájár.   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</si>
  <si>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</si>
  <si>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</si>
  <si>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</si>
  <si>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Gyógyszer vás.                      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</si>
  <si>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</si>
  <si>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</si>
  <si>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</si>
  <si>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Munkaruha, védőruha                   </t>
  </si>
  <si>
    <t xml:space="preserve">Egyéb anyag beszerz.               </t>
  </si>
  <si>
    <t xml:space="preserve">Telefondíj                               </t>
  </si>
  <si>
    <t xml:space="preserve">Bérleti díj      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</si>
  <si>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</si>
  <si>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</si>
  <si>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</si>
  <si>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</si>
  <si>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</si>
  <si>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Egyéb üzemeltetés,fenntart.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</si>
  <si>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</si>
  <si>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</si>
  <si>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</si>
  <si>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</si>
  <si>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</si>
  <si>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Adók,díjak                                  </t>
  </si>
  <si>
    <t xml:space="preserve">Dologi kiadások összesen          </t>
  </si>
  <si>
    <t xml:space="preserve">Felügy.alá tart.körj.tám.                          </t>
  </si>
  <si>
    <t xml:space="preserve">Műk.c.pe.átad.áll.háztart-on kívülre         </t>
  </si>
  <si>
    <t xml:space="preserve">Ingatlanok felújítása                   </t>
  </si>
  <si>
    <t xml:space="preserve">Áfa                                             </t>
  </si>
  <si>
    <t xml:space="preserve">Felújítás össz.                              </t>
  </si>
  <si>
    <t xml:space="preserve">Áfa                                                  </t>
  </si>
  <si>
    <t xml:space="preserve">Beruházások összesen               </t>
  </si>
  <si>
    <t xml:space="preserve">                                                          </t>
  </si>
  <si>
    <t xml:space="preserve">(Strand)                                                  </t>
  </si>
  <si>
    <t xml:space="preserve">Bérleti díj                                          </t>
  </si>
  <si>
    <t xml:space="preserve">Egyéb bevételek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</si>
  <si>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</si>
  <si>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</si>
  <si>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</si>
  <si>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</si>
  <si>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</si>
  <si>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</si>
  <si>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Id.forg.(épület után)       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</si>
  <si>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</si>
  <si>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</si>
  <si>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</si>
  <si>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Gépjárműadó                                </t>
  </si>
  <si>
    <t xml:space="preserve">Felhalmozási bev.össz.                    </t>
  </si>
  <si>
    <t>Könyv</t>
  </si>
  <si>
    <t>Folyóirat</t>
  </si>
  <si>
    <t>Egyéb információ hordozó</t>
  </si>
  <si>
    <t>Önk. Sajátos műk.bevételei összesen</t>
  </si>
  <si>
    <t>Végleges pe.átad.és egy. tám. összesen</t>
  </si>
  <si>
    <t>Áfa visszatérülés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</si>
  <si>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</si>
  <si>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</si>
  <si>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</si>
  <si>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</si>
  <si>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</si>
  <si>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</si>
  <si>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ÁBRAHÁMHEGY ÖNKORMÁNYZAT</t>
  </si>
  <si>
    <t>Felújítások</t>
  </si>
  <si>
    <t>Beruházások</t>
  </si>
  <si>
    <t xml:space="preserve">Munkavégzéshez kapcs.juttatás                 </t>
  </si>
  <si>
    <t xml:space="preserve">Egyéb kommunik.szolg.  (Honlap)        </t>
  </si>
  <si>
    <t>Bírság (Építési)</t>
  </si>
  <si>
    <t>Ingatlanok értékesítése</t>
  </si>
  <si>
    <t xml:space="preserve">Kisértékű tárgyi erszk.             </t>
  </si>
  <si>
    <t>Egyéb befizetési kötelezettség</t>
  </si>
  <si>
    <t xml:space="preserve">Önk.által folyósított ellátások                            </t>
  </si>
  <si>
    <t xml:space="preserve">Munkanélküliek rendszeres szoc.segélye                       </t>
  </si>
  <si>
    <t xml:space="preserve">Lakásfenntart.tám.helyi                                  </t>
  </si>
  <si>
    <t xml:space="preserve">Lakásfenntart.tám.normatív                          </t>
  </si>
  <si>
    <t>Rendkívüli gyerm.véd.tám</t>
  </si>
  <si>
    <t xml:space="preserve">Egyéb önk.rendben megáll.juttatás         </t>
  </si>
  <si>
    <t>Átmeneti segély (temetési)</t>
  </si>
  <si>
    <t xml:space="preserve">Természetben nyújtott egyéb ellát.(évvégi) </t>
  </si>
  <si>
    <t xml:space="preserve">Önk.által folyósított ellátások összesen                  </t>
  </si>
  <si>
    <t>Támért.műk.kiadás</t>
  </si>
  <si>
    <t>Önkorm.foly.ellátások</t>
  </si>
  <si>
    <t>Rendszeres szoc.segély(beiskolázás)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</si>
  <si>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</si>
  <si>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</si>
  <si>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</si>
  <si>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</si>
  <si>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 xml:space="preserve">Normatív lakoss.számhoz kötött         </t>
  </si>
  <si>
    <t>Normatív feladatmut.kötött</t>
  </si>
  <si>
    <t xml:space="preserve"> Központosított előir.                             </t>
  </si>
  <si>
    <t xml:space="preserve">Kv-i tám.össz.                                 </t>
  </si>
  <si>
    <t xml:space="preserve">Támogatások, átvett pénzeszközök                       </t>
  </si>
  <si>
    <t>Kölcsön nyújtása</t>
  </si>
  <si>
    <t xml:space="preserve">   Hivatali épület</t>
  </si>
  <si>
    <t>Temetőkápolna</t>
  </si>
  <si>
    <t>Patak-parti sétány (tervek)</t>
  </si>
  <si>
    <t xml:space="preserve">Egyéb dologi kiadások           </t>
  </si>
  <si>
    <t xml:space="preserve">Rendsz.gyerm.véd.tám.                    </t>
  </si>
  <si>
    <t xml:space="preserve">Ápolási díj normatív                                           </t>
  </si>
  <si>
    <t xml:space="preserve">Ápolási díj helyi                                          </t>
  </si>
  <si>
    <t>Családsegítés, szoc.étkeztetés</t>
  </si>
  <si>
    <t>Közösségi ház (sportcentrum)</t>
  </si>
  <si>
    <t xml:space="preserve">   Útfelújítás (Akácfa utca)</t>
  </si>
  <si>
    <t>Átvett pénzeszközök</t>
  </si>
  <si>
    <t xml:space="preserve">Műk.c.pe.átvét-áll.ht-n belülről         </t>
  </si>
  <si>
    <t xml:space="preserve">        Balatonrendes</t>
  </si>
  <si>
    <t xml:space="preserve">        Körjegyzőség</t>
  </si>
  <si>
    <t>Műk.bevétel kistérségi társulástól</t>
  </si>
  <si>
    <t>Felhalmozási pénzeszköz átvétel</t>
  </si>
  <si>
    <t xml:space="preserve">Átvett pe-k össz.           </t>
  </si>
  <si>
    <t xml:space="preserve">   Hivatali épület </t>
  </si>
  <si>
    <t>pótlékok</t>
  </si>
  <si>
    <t>Átengedett kpi adók</t>
  </si>
  <si>
    <t>Felhalmozási bev.</t>
  </si>
  <si>
    <t>Átvett pénzeszköz</t>
  </si>
  <si>
    <t>Várható pénzmaradvány</t>
  </si>
  <si>
    <t>Hitelfelvétel</t>
  </si>
  <si>
    <t xml:space="preserve">   Sportcentrum pályázat </t>
  </si>
  <si>
    <t>Hitelfelvétel Sportcentrum</t>
  </si>
  <si>
    <t>Busz</t>
  </si>
  <si>
    <t>Buszmegálló fellpő</t>
  </si>
  <si>
    <t>Csapadékvíz elvezetés tervek</t>
  </si>
  <si>
    <t>Mentőkatamarán</t>
  </si>
  <si>
    <t>Környezetvédelmi program</t>
  </si>
  <si>
    <t>Pe.átadás Kékkút</t>
  </si>
  <si>
    <t>Végkielégítés</t>
  </si>
  <si>
    <t>Immateriális javak összesen</t>
  </si>
  <si>
    <t xml:space="preserve">Felhalm.c.pe.átad. áll.ht-on kívülre          </t>
  </si>
  <si>
    <t xml:space="preserve">     Fürdőegyesület</t>
  </si>
  <si>
    <t xml:space="preserve">     Észak - Balatoni Reg.Tel Sz.hull.Társ.</t>
  </si>
  <si>
    <t xml:space="preserve">     B.tomaj Iskola</t>
  </si>
  <si>
    <t xml:space="preserve">     B.tomaj Óvoda</t>
  </si>
  <si>
    <t xml:space="preserve">     Révfülöp Iskola</t>
  </si>
  <si>
    <t xml:space="preserve">     Tapolca Iskola</t>
  </si>
  <si>
    <t xml:space="preserve">     Tapolcai Kistérség mentőállomás</t>
  </si>
  <si>
    <t>Felnőttoktatásban részt vevők Bursa</t>
  </si>
  <si>
    <t xml:space="preserve">   Fűtés korszerűsítés</t>
  </si>
  <si>
    <t>Rendesi hegy vízellátás(tervek)</t>
  </si>
  <si>
    <t>Körmici vízellátás (tervek)</t>
  </si>
  <si>
    <t>3 szolgalmi jogos terület csatornázása</t>
  </si>
  <si>
    <t>Pénzüyi osztály nyílászáró csere</t>
  </si>
  <si>
    <t>Hulladékgazdálkodási terv</t>
  </si>
  <si>
    <t xml:space="preserve">   Fürdőegyesület</t>
  </si>
  <si>
    <t xml:space="preserve">   Csatorna I. ütem Vice</t>
  </si>
  <si>
    <t xml:space="preserve">     Háziorvosi tám.</t>
  </si>
  <si>
    <t xml:space="preserve">     Gyermekjóléti tám.</t>
  </si>
  <si>
    <t xml:space="preserve">     Orvosi ügyelet Tapolca</t>
  </si>
  <si>
    <t>BEVÉTELEK-KIADÁSOK ÖSSZESÍTÉSE</t>
  </si>
  <si>
    <t xml:space="preserve">     Alapítványok támogatása</t>
  </si>
  <si>
    <t xml:space="preserve">     Pro Bio</t>
  </si>
  <si>
    <t>Immateriális javak</t>
  </si>
  <si>
    <t>Emlékérem felhasználói jogdíj</t>
  </si>
  <si>
    <t>Immateriális javak  áfája</t>
  </si>
  <si>
    <t>Honvéd u. világítás tervek</t>
  </si>
  <si>
    <t>Felhalmozási kiadások összesen</t>
  </si>
  <si>
    <t xml:space="preserve">   Sportcentrum önerő pályázat 60%</t>
  </si>
  <si>
    <t>Közcélú,közhasznú támogatás</t>
  </si>
  <si>
    <t>Kv.-i támogatás</t>
  </si>
  <si>
    <t>Tetőfelújítás,cserepezés</t>
  </si>
  <si>
    <t xml:space="preserve">   Víziközmű társulat</t>
  </si>
  <si>
    <t>Tartalékba helyezendő</t>
  </si>
  <si>
    <t>Módosított EI.</t>
  </si>
  <si>
    <t>Teljesítés</t>
  </si>
  <si>
    <t xml:space="preserve">   Ravatalozó felújítása</t>
  </si>
  <si>
    <t>Talajterhelési díj bevétel:</t>
  </si>
  <si>
    <t xml:space="preserve">   Melegedő szennyvízbekötése</t>
  </si>
  <si>
    <t xml:space="preserve">   Szolgálati lakás Kult.Centrum szennyvíz bekötése</t>
  </si>
  <si>
    <t>2009. év I. féléves teljesítés</t>
  </si>
  <si>
    <t xml:space="preserve">   Strandaszfaltos út bontása, füvesítése</t>
  </si>
  <si>
    <t>PÉNZFORGALOM EGYEZTETÉSE</t>
  </si>
  <si>
    <t xml:space="preserve"> ezert Ft-ban </t>
  </si>
  <si>
    <t>PÉNZKÉSZLET TÁRGYIDŐSZAK ELEJÉN</t>
  </si>
  <si>
    <t xml:space="preserve">PÉNZTÁR </t>
  </si>
  <si>
    <t>PÉNZKÉSZLET ÖSSZESEN:</t>
  </si>
  <si>
    <t>PÉNZKÉSZLET TÁRGYIDŐSZAK VÉGÉN</t>
  </si>
  <si>
    <t>PÉNZTÁR</t>
  </si>
  <si>
    <t>PÉNZKÉSZLET ÖSSZESEN</t>
  </si>
  <si>
    <t>Rotációs kapa vásárlás</t>
  </si>
  <si>
    <t xml:space="preserve">     Pénzeszköz visszaadás viziközmű társ.</t>
  </si>
  <si>
    <t>PE. Átadás egyéb feladatokra:</t>
  </si>
  <si>
    <t>Munkaügyi központ támogatása</t>
  </si>
  <si>
    <t>Mamográfiai szűrés támogatása MEP-től</t>
  </si>
  <si>
    <t>Európai parlamenti választásra PE. Átad.</t>
  </si>
  <si>
    <t>Közműfejlesztési hozzájárulás</t>
  </si>
  <si>
    <t>2008.évi beszámoló alapján visszatérítés</t>
  </si>
  <si>
    <t xml:space="preserve">        Balatonrendes Környezetvédelmi program</t>
  </si>
  <si>
    <t>Kiadások átfutó forg.</t>
  </si>
  <si>
    <t>Bevételek átfutó forgalma</t>
  </si>
  <si>
    <t>Háztartásoknak nyújtott kölcsön törlesztés</t>
  </si>
  <si>
    <t>Eredeti EI.</t>
  </si>
  <si>
    <t>Csatorna lebonyolítói díj II/C. ütem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</si>
</sst>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workbookViewId="0" topLeftCell="A325">
      <selection activeCell="A188" sqref="A188"/>
    </sheetView>
  </sheetViews>
  <sheetFormatPr defaultColWidth="9.00390625" defaultRowHeight="12.75"/>
  <cols>
    <col min="1" max="1" width="41.375" style="0" customWidth="1"/>
    <col min="2" max="2" width="16.00390625" style="13" customWidth="1"/>
    <col min="3" max="3" width="14.375" style="0" customWidth="1"/>
    <col min="4" max="4" width="12.875" style="0" customWidth="1"/>
  </cols>
  <sheetData>
    <row r="1" s="1" customFormat="1" ht="14.25">
      <c r="B1" s="7"/>
    </row>
    <row r="2" spans="1:6" s="1" customFormat="1" ht="15">
      <c r="A2" s="22" t="s">
        <v>84</v>
      </c>
      <c r="B2" s="22"/>
      <c r="C2" s="22"/>
      <c r="F2" s="2"/>
    </row>
    <row r="3" spans="1:6" s="1" customFormat="1" ht="15">
      <c r="A3" s="23" t="s">
        <v>189</v>
      </c>
      <c r="B3" s="23"/>
      <c r="C3" s="23"/>
      <c r="D3" s="2"/>
      <c r="E3" s="2"/>
      <c r="F3" s="2"/>
    </row>
    <row r="4" spans="2:6" s="1" customFormat="1" ht="15">
      <c r="B4" s="10"/>
      <c r="C4" s="2"/>
      <c r="D4" s="2"/>
      <c r="E4" s="2"/>
      <c r="F4" s="2"/>
    </row>
    <row r="5" s="1" customFormat="1" ht="14.25">
      <c r="B5" s="7"/>
    </row>
    <row r="6" s="1" customFormat="1" ht="15">
      <c r="B6" s="10" t="s">
        <v>0</v>
      </c>
    </row>
    <row r="7" s="1" customFormat="1" ht="14.25">
      <c r="B7" s="7"/>
    </row>
    <row r="8" spans="1:6" s="1" customFormat="1" ht="15">
      <c r="A8" s="2"/>
      <c r="B8" s="10"/>
      <c r="C8" s="2"/>
      <c r="D8" s="2"/>
      <c r="E8" s="2"/>
      <c r="F8" s="2"/>
    </row>
    <row r="9" spans="1:6" s="1" customFormat="1" ht="15">
      <c r="A9" s="2"/>
      <c r="B9" s="10" t="s">
        <v>83</v>
      </c>
      <c r="C9" s="2" t="s">
        <v>83</v>
      </c>
      <c r="D9" s="2" t="s">
        <v>83</v>
      </c>
      <c r="E9" s="2"/>
      <c r="F9" s="2"/>
    </row>
    <row r="10" spans="1:4" s="1" customFormat="1" ht="15">
      <c r="A10" s="1" t="s">
        <v>13</v>
      </c>
      <c r="B10" s="10" t="s">
        <v>211</v>
      </c>
      <c r="C10" s="2" t="s">
        <v>183</v>
      </c>
      <c r="D10" s="2" t="s">
        <v>184</v>
      </c>
    </row>
    <row r="11" spans="2:3" s="1" customFormat="1" ht="15">
      <c r="B11" s="22" t="s">
        <v>16</v>
      </c>
      <c r="C11" s="22"/>
    </row>
    <row r="12" spans="2:3" s="1" customFormat="1" ht="15">
      <c r="B12" s="10"/>
      <c r="C12" s="2"/>
    </row>
    <row r="13" spans="2:3" s="1" customFormat="1" ht="15">
      <c r="B13" s="10"/>
      <c r="C13" s="2"/>
    </row>
    <row r="14" spans="1:2" s="3" customFormat="1" ht="15">
      <c r="A14" s="3" t="s">
        <v>1</v>
      </c>
      <c r="B14" s="8"/>
    </row>
    <row r="15" s="3" customFormat="1" ht="15">
      <c r="B15" s="8"/>
    </row>
    <row r="16" spans="1:4" s="1" customFormat="1" ht="15">
      <c r="A16" s="1" t="s">
        <v>14</v>
      </c>
      <c r="B16" s="8">
        <v>8400</v>
      </c>
      <c r="C16" s="8">
        <v>8400</v>
      </c>
      <c r="D16" s="5">
        <v>2427</v>
      </c>
    </row>
    <row r="17" spans="1:4" s="1" customFormat="1" ht="15">
      <c r="A17" s="1" t="s">
        <v>15</v>
      </c>
      <c r="B17" s="8">
        <v>2750</v>
      </c>
      <c r="C17" s="8">
        <v>2750</v>
      </c>
      <c r="D17" s="5">
        <v>1240</v>
      </c>
    </row>
    <row r="18" spans="1:4" s="1" customFormat="1" ht="15">
      <c r="A18" s="1" t="s">
        <v>147</v>
      </c>
      <c r="B18" s="8">
        <v>552</v>
      </c>
      <c r="C18" s="8">
        <v>552</v>
      </c>
      <c r="D18" s="5">
        <v>0</v>
      </c>
    </row>
    <row r="19" spans="1:4" s="1" customFormat="1" ht="14.25">
      <c r="A19" s="1" t="s">
        <v>87</v>
      </c>
      <c r="B19" s="6">
        <v>150</v>
      </c>
      <c r="C19" s="6">
        <v>150</v>
      </c>
      <c r="D19" s="1">
        <v>71</v>
      </c>
    </row>
    <row r="20" spans="1:4" s="1" customFormat="1" ht="14.25">
      <c r="A20" s="1" t="s">
        <v>17</v>
      </c>
      <c r="B20" s="7">
        <v>100</v>
      </c>
      <c r="C20" s="7">
        <v>100</v>
      </c>
      <c r="D20" s="1">
        <v>6</v>
      </c>
    </row>
    <row r="21" spans="1:4" s="1" customFormat="1" ht="14.25">
      <c r="A21" s="1" t="s">
        <v>18</v>
      </c>
      <c r="B21" s="7">
        <v>768</v>
      </c>
      <c r="C21" s="7">
        <v>768</v>
      </c>
      <c r="D21" s="1">
        <v>252</v>
      </c>
    </row>
    <row r="22" spans="1:4" s="1" customFormat="1" ht="14.25">
      <c r="A22" s="1" t="s">
        <v>19</v>
      </c>
      <c r="B22" s="7">
        <v>762</v>
      </c>
      <c r="C22" s="7">
        <v>762</v>
      </c>
      <c r="D22" s="1">
        <v>480</v>
      </c>
    </row>
    <row r="23" spans="1:4" s="1" customFormat="1" ht="15">
      <c r="A23" s="1" t="s">
        <v>20</v>
      </c>
      <c r="B23" s="8">
        <v>4596</v>
      </c>
      <c r="C23" s="8">
        <v>4596</v>
      </c>
      <c r="D23" s="5">
        <v>2076</v>
      </c>
    </row>
    <row r="24" spans="2:3" s="1" customFormat="1" ht="14.25">
      <c r="B24" s="7"/>
      <c r="C24" s="7"/>
    </row>
    <row r="25" spans="1:4" s="3" customFormat="1" ht="15">
      <c r="A25" s="3" t="s">
        <v>21</v>
      </c>
      <c r="B25" s="8">
        <f>SUM(B16:B24)</f>
        <v>18078</v>
      </c>
      <c r="C25" s="8">
        <f>SUM(C16:C24)</f>
        <v>18078</v>
      </c>
      <c r="D25" s="8">
        <f>SUM(D16:D24)</f>
        <v>6552</v>
      </c>
    </row>
    <row r="26" spans="2:3" s="3" customFormat="1" ht="15">
      <c r="B26" s="8"/>
      <c r="C26" s="8"/>
    </row>
    <row r="27" spans="2:3" s="3" customFormat="1" ht="15">
      <c r="B27" s="8"/>
      <c r="C27" s="8"/>
    </row>
    <row r="28" spans="2:3" s="3" customFormat="1" ht="15">
      <c r="B28" s="8"/>
      <c r="C28" s="8"/>
    </row>
    <row r="29" spans="2:3" s="1" customFormat="1" ht="14.25">
      <c r="B29" s="7"/>
      <c r="C29" s="7"/>
    </row>
    <row r="30" spans="1:3" s="3" customFormat="1" ht="15">
      <c r="A30" s="3" t="s">
        <v>2</v>
      </c>
      <c r="B30" s="8"/>
      <c r="C30" s="8"/>
    </row>
    <row r="31" spans="2:3" s="3" customFormat="1" ht="15">
      <c r="B31" s="8"/>
      <c r="C31" s="8"/>
    </row>
    <row r="32" spans="1:4" s="1" customFormat="1" ht="14.25">
      <c r="A32" s="1" t="s">
        <v>22</v>
      </c>
      <c r="B32" s="7">
        <v>4550</v>
      </c>
      <c r="C32" s="7">
        <v>4550</v>
      </c>
      <c r="D32" s="1">
        <v>1731</v>
      </c>
    </row>
    <row r="33" spans="1:4" s="1" customFormat="1" ht="14.25">
      <c r="A33" s="1" t="s">
        <v>23</v>
      </c>
      <c r="B33" s="7">
        <v>323</v>
      </c>
      <c r="C33" s="7">
        <v>323</v>
      </c>
      <c r="D33" s="1">
        <v>103</v>
      </c>
    </row>
    <row r="34" spans="1:4" s="1" customFormat="1" ht="14.25">
      <c r="A34" s="1" t="s">
        <v>24</v>
      </c>
      <c r="B34" s="7">
        <v>366</v>
      </c>
      <c r="C34" s="7">
        <v>366</v>
      </c>
      <c r="D34" s="1">
        <v>91</v>
      </c>
    </row>
    <row r="35" spans="1:4" s="1" customFormat="1" ht="14.25">
      <c r="A35" s="1" t="s">
        <v>25</v>
      </c>
      <c r="B35" s="7">
        <v>100</v>
      </c>
      <c r="C35" s="7">
        <v>100</v>
      </c>
      <c r="D35" s="1">
        <v>0</v>
      </c>
    </row>
    <row r="36" spans="1:4" s="1" customFormat="1" ht="14.25">
      <c r="A36" s="1" t="s">
        <v>26</v>
      </c>
      <c r="B36" s="7">
        <v>200</v>
      </c>
      <c r="C36" s="7">
        <v>200</v>
      </c>
      <c r="D36" s="1">
        <v>32</v>
      </c>
    </row>
    <row r="37" spans="2:3" s="1" customFormat="1" ht="14.25">
      <c r="B37" s="7"/>
      <c r="C37" s="7"/>
    </row>
    <row r="38" spans="1:4" s="3" customFormat="1" ht="15">
      <c r="A38" s="3" t="s">
        <v>27</v>
      </c>
      <c r="B38" s="8">
        <f>SUM(B32:B36)</f>
        <v>5539</v>
      </c>
      <c r="C38" s="8">
        <f>SUM(C32:C36)</f>
        <v>5539</v>
      </c>
      <c r="D38" s="8">
        <f>SUM(D32:D36)</f>
        <v>1957</v>
      </c>
    </row>
    <row r="39" s="3" customFormat="1" ht="15">
      <c r="B39" s="8"/>
    </row>
    <row r="40" s="3" customFormat="1" ht="15">
      <c r="B40" s="8"/>
    </row>
    <row r="41" s="3" customFormat="1" ht="15">
      <c r="B41" s="8"/>
    </row>
    <row r="42" s="3" customFormat="1" ht="15">
      <c r="B42" s="8"/>
    </row>
    <row r="43" s="3" customFormat="1" ht="15">
      <c r="B43" s="8"/>
    </row>
    <row r="44" s="3" customFormat="1" ht="15">
      <c r="B44" s="8"/>
    </row>
    <row r="45" s="3" customFormat="1" ht="15">
      <c r="B45" s="8"/>
    </row>
    <row r="46" s="3" customFormat="1" ht="15">
      <c r="B46" s="8"/>
    </row>
    <row r="47" s="3" customFormat="1" ht="15">
      <c r="B47" s="8"/>
    </row>
    <row r="48" s="3" customFormat="1" ht="15">
      <c r="B48" s="8"/>
    </row>
    <row r="49" s="3" customFormat="1" ht="15">
      <c r="B49" s="8"/>
    </row>
    <row r="50" spans="2:4" s="3" customFormat="1" ht="15">
      <c r="B50" s="10" t="s">
        <v>83</v>
      </c>
      <c r="C50" s="2" t="s">
        <v>83</v>
      </c>
      <c r="D50" s="2" t="s">
        <v>83</v>
      </c>
    </row>
    <row r="51" spans="2:4" s="3" customFormat="1" ht="15">
      <c r="B51" s="10" t="s">
        <v>211</v>
      </c>
      <c r="C51" s="2" t="s">
        <v>183</v>
      </c>
      <c r="D51" s="2" t="s">
        <v>184</v>
      </c>
    </row>
    <row r="52" spans="2:3" s="3" customFormat="1" ht="15">
      <c r="B52" s="22" t="s">
        <v>16</v>
      </c>
      <c r="C52" s="22"/>
    </row>
    <row r="53" spans="2:3" s="3" customFormat="1" ht="15">
      <c r="B53" s="10"/>
      <c r="C53" s="2"/>
    </row>
    <row r="54" spans="2:3" s="3" customFormat="1" ht="15">
      <c r="B54" s="10"/>
      <c r="C54" s="2"/>
    </row>
    <row r="55" s="1" customFormat="1" ht="14.25">
      <c r="B55" s="7"/>
    </row>
    <row r="56" spans="1:2" s="3" customFormat="1" ht="15">
      <c r="A56" s="3" t="s">
        <v>3</v>
      </c>
      <c r="B56" s="8"/>
    </row>
    <row r="57" s="3" customFormat="1" ht="15">
      <c r="B57" s="8"/>
    </row>
    <row r="58" spans="1:4" s="1" customFormat="1" ht="14.25">
      <c r="A58" s="1" t="s">
        <v>28</v>
      </c>
      <c r="B58" s="7">
        <v>20</v>
      </c>
      <c r="C58" s="7">
        <v>20</v>
      </c>
      <c r="D58" s="1">
        <v>0</v>
      </c>
    </row>
    <row r="59" spans="1:4" s="1" customFormat="1" ht="14.25">
      <c r="A59" s="1" t="s">
        <v>29</v>
      </c>
      <c r="B59" s="7">
        <v>150</v>
      </c>
      <c r="C59" s="7">
        <v>150</v>
      </c>
      <c r="D59" s="1">
        <v>95</v>
      </c>
    </row>
    <row r="60" spans="1:4" s="1" customFormat="1" ht="14.25">
      <c r="A60" s="1" t="s">
        <v>72</v>
      </c>
      <c r="B60" s="7">
        <v>150</v>
      </c>
      <c r="C60" s="7">
        <v>150</v>
      </c>
      <c r="D60" s="1">
        <v>25</v>
      </c>
    </row>
    <row r="61" spans="1:4" s="1" customFormat="1" ht="14.25">
      <c r="A61" s="1" t="s">
        <v>73</v>
      </c>
      <c r="B61" s="7">
        <v>180</v>
      </c>
      <c r="C61" s="7">
        <v>180</v>
      </c>
      <c r="D61" s="1">
        <v>70</v>
      </c>
    </row>
    <row r="62" spans="1:4" s="1" customFormat="1" ht="14.25">
      <c r="A62" s="1" t="s">
        <v>74</v>
      </c>
      <c r="B62" s="7">
        <v>0</v>
      </c>
      <c r="C62" s="7">
        <v>0</v>
      </c>
      <c r="D62" s="1">
        <v>0</v>
      </c>
    </row>
    <row r="63" spans="1:4" s="1" customFormat="1" ht="14.25">
      <c r="A63" s="1" t="s">
        <v>30</v>
      </c>
      <c r="B63" s="7">
        <v>30</v>
      </c>
      <c r="C63" s="7">
        <v>30</v>
      </c>
      <c r="D63" s="1">
        <v>3</v>
      </c>
    </row>
    <row r="64" spans="1:4" s="1" customFormat="1" ht="14.25">
      <c r="A64" s="1" t="s">
        <v>31</v>
      </c>
      <c r="B64" s="7">
        <v>1500</v>
      </c>
      <c r="C64" s="7">
        <v>1500</v>
      </c>
      <c r="D64" s="1">
        <v>268</v>
      </c>
    </row>
    <row r="65" spans="1:4" s="1" customFormat="1" ht="14.25">
      <c r="A65" s="1" t="s">
        <v>91</v>
      </c>
      <c r="B65" s="7">
        <v>200</v>
      </c>
      <c r="C65" s="7">
        <v>200</v>
      </c>
      <c r="D65" s="1">
        <v>30</v>
      </c>
    </row>
    <row r="66" spans="1:4" s="1" customFormat="1" ht="14.25">
      <c r="A66" s="1" t="s">
        <v>32</v>
      </c>
      <c r="B66" s="7">
        <v>165</v>
      </c>
      <c r="C66" s="7">
        <v>165</v>
      </c>
      <c r="D66" s="1">
        <v>63</v>
      </c>
    </row>
    <row r="67" spans="1:4" s="1" customFormat="1" ht="14.25">
      <c r="A67" s="1" t="s">
        <v>33</v>
      </c>
      <c r="B67" s="7">
        <v>3103</v>
      </c>
      <c r="C67" s="7">
        <v>3103</v>
      </c>
      <c r="D67" s="1">
        <v>1240</v>
      </c>
    </row>
    <row r="68" spans="1:4" s="1" customFormat="1" ht="14.25">
      <c r="A68" s="1" t="s">
        <v>34</v>
      </c>
      <c r="B68" s="7">
        <v>500</v>
      </c>
      <c r="C68" s="7">
        <v>500</v>
      </c>
      <c r="D68" s="1">
        <v>110</v>
      </c>
    </row>
    <row r="69" spans="1:4" s="1" customFormat="1" ht="14.25">
      <c r="A69" s="1" t="s">
        <v>88</v>
      </c>
      <c r="B69" s="7">
        <v>1500</v>
      </c>
      <c r="C69" s="7">
        <v>1500</v>
      </c>
      <c r="D69" s="1">
        <v>633</v>
      </c>
    </row>
    <row r="70" spans="1:4" s="1" customFormat="1" ht="14.25">
      <c r="A70" s="1" t="s">
        <v>35</v>
      </c>
      <c r="B70" s="7">
        <v>100</v>
      </c>
      <c r="C70" s="7">
        <v>100</v>
      </c>
      <c r="D70" s="1">
        <v>35</v>
      </c>
    </row>
    <row r="71" spans="1:4" s="1" customFormat="1" ht="14.25">
      <c r="A71" s="1" t="s">
        <v>36</v>
      </c>
      <c r="B71" s="7">
        <v>600</v>
      </c>
      <c r="C71" s="7">
        <v>600</v>
      </c>
      <c r="D71" s="1">
        <v>402</v>
      </c>
    </row>
    <row r="72" spans="1:4" s="1" customFormat="1" ht="14.25">
      <c r="A72" s="1" t="s">
        <v>37</v>
      </c>
      <c r="B72" s="7">
        <v>2100</v>
      </c>
      <c r="C72" s="7">
        <v>2100</v>
      </c>
      <c r="D72" s="1">
        <v>566</v>
      </c>
    </row>
    <row r="73" spans="1:4" s="1" customFormat="1" ht="14.25">
      <c r="A73" s="1" t="s">
        <v>38</v>
      </c>
      <c r="B73" s="7">
        <v>6000</v>
      </c>
      <c r="C73" s="7">
        <v>6000</v>
      </c>
      <c r="D73" s="1">
        <v>1201</v>
      </c>
    </row>
    <row r="74" spans="1:4" s="1" customFormat="1" ht="14.25">
      <c r="A74" s="1" t="s">
        <v>39</v>
      </c>
      <c r="B74" s="7">
        <v>1200</v>
      </c>
      <c r="C74" s="7">
        <v>1200</v>
      </c>
      <c r="D74" s="1">
        <v>216</v>
      </c>
    </row>
    <row r="75" spans="1:4" s="1" customFormat="1" ht="14.25">
      <c r="A75" s="1" t="s">
        <v>40</v>
      </c>
      <c r="B75" s="7">
        <v>500</v>
      </c>
      <c r="C75" s="7">
        <v>500</v>
      </c>
      <c r="D75" s="1">
        <v>285</v>
      </c>
    </row>
    <row r="76" spans="1:4" s="1" customFormat="1" ht="14.25">
      <c r="A76" s="1" t="s">
        <v>41</v>
      </c>
      <c r="B76" s="7">
        <v>12000</v>
      </c>
      <c r="C76" s="7">
        <v>12000</v>
      </c>
      <c r="D76" s="1">
        <v>7581</v>
      </c>
    </row>
    <row r="77" spans="1:4" s="1" customFormat="1" ht="14.25">
      <c r="A77" s="1" t="s">
        <v>42</v>
      </c>
      <c r="B77" s="7">
        <v>3200</v>
      </c>
      <c r="C77" s="7">
        <v>3200</v>
      </c>
      <c r="D77" s="1">
        <v>2574</v>
      </c>
    </row>
    <row r="78" spans="1:4" s="1" customFormat="1" ht="14.25">
      <c r="A78" s="1" t="s">
        <v>43</v>
      </c>
      <c r="B78" s="7">
        <v>500</v>
      </c>
      <c r="C78" s="7">
        <v>500</v>
      </c>
      <c r="D78" s="1">
        <v>63</v>
      </c>
    </row>
    <row r="79" spans="1:4" s="1" customFormat="1" ht="14.25">
      <c r="A79" s="1" t="s">
        <v>44</v>
      </c>
      <c r="B79" s="7">
        <v>100</v>
      </c>
      <c r="C79" s="7">
        <v>100</v>
      </c>
      <c r="D79" s="1">
        <v>0</v>
      </c>
    </row>
    <row r="80" spans="1:4" s="1" customFormat="1" ht="14.25">
      <c r="A80" s="1" t="s">
        <v>45</v>
      </c>
      <c r="B80" s="7">
        <v>1200</v>
      </c>
      <c r="C80" s="7">
        <v>1200</v>
      </c>
      <c r="D80" s="1">
        <v>467</v>
      </c>
    </row>
    <row r="81" spans="1:4" s="1" customFormat="1" ht="14.25">
      <c r="A81" s="1" t="s">
        <v>46</v>
      </c>
      <c r="B81" s="7">
        <v>600</v>
      </c>
      <c r="C81" s="7">
        <v>600</v>
      </c>
      <c r="D81" s="1">
        <v>52</v>
      </c>
    </row>
    <row r="82" spans="1:4" s="1" customFormat="1" ht="14.25">
      <c r="A82" s="1" t="s">
        <v>118</v>
      </c>
      <c r="B82" s="7">
        <v>900</v>
      </c>
      <c r="C82" s="7">
        <v>900</v>
      </c>
      <c r="D82" s="1">
        <v>13</v>
      </c>
    </row>
    <row r="83" spans="1:4" s="1" customFormat="1" ht="14.25">
      <c r="A83" s="1" t="s">
        <v>92</v>
      </c>
      <c r="B83" s="7">
        <v>500</v>
      </c>
      <c r="C83" s="7">
        <v>500</v>
      </c>
      <c r="D83" s="1">
        <v>2</v>
      </c>
    </row>
    <row r="84" spans="1:4" s="1" customFormat="1" ht="14.25">
      <c r="A84" s="1" t="s">
        <v>47</v>
      </c>
      <c r="B84" s="7">
        <v>4000</v>
      </c>
      <c r="C84" s="7">
        <v>4000</v>
      </c>
      <c r="D84" s="1">
        <v>2344</v>
      </c>
    </row>
    <row r="85" spans="2:4" s="1" customFormat="1" ht="14.25">
      <c r="B85" s="7"/>
      <c r="C85" s="7"/>
      <c r="D85" s="1" t="s">
        <v>16</v>
      </c>
    </row>
    <row r="86" spans="2:3" s="1" customFormat="1" ht="14.25">
      <c r="B86" s="7"/>
      <c r="C86" s="7"/>
    </row>
    <row r="87" spans="1:4" s="3" customFormat="1" ht="15">
      <c r="A87" s="3" t="s">
        <v>48</v>
      </c>
      <c r="B87" s="8">
        <f>SUM(B58:B86)</f>
        <v>40998</v>
      </c>
      <c r="C87" s="8">
        <f>SUM(C58:C86)</f>
        <v>40998</v>
      </c>
      <c r="D87" s="8">
        <f>SUM(D58:D86)</f>
        <v>18338</v>
      </c>
    </row>
    <row r="88" s="3" customFormat="1" ht="15">
      <c r="B88" s="8"/>
    </row>
    <row r="89" s="3" customFormat="1" ht="15">
      <c r="B89" s="8"/>
    </row>
    <row r="90" s="3" customFormat="1" ht="15">
      <c r="B90" s="8"/>
    </row>
    <row r="91" s="3" customFormat="1" ht="15">
      <c r="B91" s="8"/>
    </row>
    <row r="92" s="3" customFormat="1" ht="15">
      <c r="B92" s="8"/>
    </row>
    <row r="93" s="3" customFormat="1" ht="15">
      <c r="B93" s="8"/>
    </row>
    <row r="94" s="3" customFormat="1" ht="15">
      <c r="B94" s="8"/>
    </row>
    <row r="95" s="3" customFormat="1" ht="15">
      <c r="B95" s="8"/>
    </row>
    <row r="96" s="3" customFormat="1" ht="15">
      <c r="B96" s="8"/>
    </row>
    <row r="97" s="3" customFormat="1" ht="15">
      <c r="B97" s="8"/>
    </row>
    <row r="98" s="3" customFormat="1" ht="15">
      <c r="B98" s="8"/>
    </row>
    <row r="99" spans="2:4" s="3" customFormat="1" ht="15">
      <c r="B99" s="10" t="s">
        <v>83</v>
      </c>
      <c r="C99" s="2" t="s">
        <v>83</v>
      </c>
      <c r="D99" s="2" t="s">
        <v>83</v>
      </c>
    </row>
    <row r="100" spans="2:4" s="3" customFormat="1" ht="15">
      <c r="B100" s="10" t="s">
        <v>211</v>
      </c>
      <c r="C100" s="2" t="s">
        <v>183</v>
      </c>
      <c r="D100" s="2" t="s">
        <v>184</v>
      </c>
    </row>
    <row r="101" spans="2:3" s="3" customFormat="1" ht="15">
      <c r="B101" s="22" t="s">
        <v>16</v>
      </c>
      <c r="C101" s="22"/>
    </row>
    <row r="102" s="3" customFormat="1" ht="15">
      <c r="B102" s="8"/>
    </row>
    <row r="103" s="3" customFormat="1" ht="15">
      <c r="B103" s="8"/>
    </row>
    <row r="104" spans="1:2" s="3" customFormat="1" ht="15">
      <c r="A104" s="3" t="s">
        <v>4</v>
      </c>
      <c r="B104" s="8"/>
    </row>
    <row r="105" s="3" customFormat="1" ht="15">
      <c r="B105" s="8"/>
    </row>
    <row r="106" spans="1:4" s="1" customFormat="1" ht="15">
      <c r="A106" s="5" t="s">
        <v>49</v>
      </c>
      <c r="B106" s="7">
        <v>33626</v>
      </c>
      <c r="C106" s="7">
        <v>33626</v>
      </c>
      <c r="D106" s="1">
        <v>16813</v>
      </c>
    </row>
    <row r="107" spans="1:4" s="1" customFormat="1" ht="15">
      <c r="A107" s="5" t="s">
        <v>102</v>
      </c>
      <c r="B107" s="7">
        <f>SUM(B108:B116)</f>
        <v>7490</v>
      </c>
      <c r="C107" s="7">
        <f>SUM(C108:C116)</f>
        <v>7490</v>
      </c>
      <c r="D107" s="7">
        <f>SUM(D108:D116)</f>
        <v>3203</v>
      </c>
    </row>
    <row r="108" spans="1:4" s="1" customFormat="1" ht="14.25">
      <c r="A108" s="1" t="s">
        <v>152</v>
      </c>
      <c r="B108" s="9">
        <v>4000</v>
      </c>
      <c r="C108" s="9">
        <v>4000</v>
      </c>
      <c r="D108" s="19">
        <v>495</v>
      </c>
    </row>
    <row r="109" spans="1:4" s="1" customFormat="1" ht="14.25">
      <c r="A109" s="1" t="s">
        <v>153</v>
      </c>
      <c r="B109" s="9">
        <v>2000</v>
      </c>
      <c r="C109" s="9">
        <v>2000</v>
      </c>
      <c r="D109" s="19">
        <v>508</v>
      </c>
    </row>
    <row r="110" spans="1:4" s="1" customFormat="1" ht="14.25">
      <c r="A110" s="1" t="s">
        <v>154</v>
      </c>
      <c r="B110" s="9">
        <v>250</v>
      </c>
      <c r="C110" s="9">
        <v>250</v>
      </c>
      <c r="D110" s="19">
        <v>80</v>
      </c>
    </row>
    <row r="111" spans="1:4" s="1" customFormat="1" ht="14.25">
      <c r="A111" s="1" t="s">
        <v>155</v>
      </c>
      <c r="B111" s="9">
        <v>250</v>
      </c>
      <c r="C111" s="9">
        <v>250</v>
      </c>
      <c r="D111" s="19">
        <v>0</v>
      </c>
    </row>
    <row r="112" spans="1:4" s="1" customFormat="1" ht="14.25">
      <c r="A112" s="1" t="s">
        <v>166</v>
      </c>
      <c r="B112" s="9">
        <v>170</v>
      </c>
      <c r="C112" s="9">
        <v>170</v>
      </c>
      <c r="D112" s="19">
        <v>0</v>
      </c>
    </row>
    <row r="113" spans="1:4" s="1" customFormat="1" ht="14.25">
      <c r="A113" s="1" t="s">
        <v>167</v>
      </c>
      <c r="B113" s="9">
        <v>420</v>
      </c>
      <c r="C113" s="9">
        <v>420</v>
      </c>
      <c r="D113" s="19">
        <v>137</v>
      </c>
    </row>
    <row r="114" spans="1:4" s="1" customFormat="1" ht="14.25">
      <c r="A114" s="1" t="s">
        <v>168</v>
      </c>
      <c r="B114" s="9">
        <v>400</v>
      </c>
      <c r="C114" s="9">
        <v>400</v>
      </c>
      <c r="D114" s="19">
        <v>288</v>
      </c>
    </row>
    <row r="115" spans="1:4" s="1" customFormat="1" ht="14.25">
      <c r="A115" s="1" t="s">
        <v>200</v>
      </c>
      <c r="B115" s="9">
        <v>0</v>
      </c>
      <c r="C115" s="9">
        <v>0</v>
      </c>
      <c r="D115" s="19">
        <v>1695</v>
      </c>
    </row>
    <row r="116" spans="2:3" s="1" customFormat="1" ht="14.25">
      <c r="B116" s="9"/>
      <c r="C116" s="9"/>
    </row>
    <row r="117" spans="1:4" s="1" customFormat="1" ht="15">
      <c r="A117" s="5" t="s">
        <v>50</v>
      </c>
      <c r="B117" s="11">
        <v>1000</v>
      </c>
      <c r="C117" s="11">
        <v>1000</v>
      </c>
      <c r="D117" s="11">
        <v>55</v>
      </c>
    </row>
    <row r="118" spans="1:4" s="1" customFormat="1" ht="14.25">
      <c r="A118" s="1" t="s">
        <v>170</v>
      </c>
      <c r="B118" s="9">
        <v>1000</v>
      </c>
      <c r="C118" s="9">
        <v>1000</v>
      </c>
      <c r="D118" s="19">
        <v>55</v>
      </c>
    </row>
    <row r="119" spans="1:4" s="1" customFormat="1" ht="15">
      <c r="A119" s="5" t="s">
        <v>149</v>
      </c>
      <c r="B119" s="7">
        <f>SUM(B120:B124)</f>
        <v>8731</v>
      </c>
      <c r="C119" s="7">
        <f>SUM(C120:C124)</f>
        <v>8731</v>
      </c>
      <c r="D119" s="7">
        <f>SUM(D120:D124)</f>
        <v>5092</v>
      </c>
    </row>
    <row r="120" spans="1:4" s="1" customFormat="1" ht="14.25">
      <c r="A120" s="1" t="s">
        <v>150</v>
      </c>
      <c r="B120" s="9">
        <v>7250</v>
      </c>
      <c r="C120" s="9">
        <v>7250</v>
      </c>
      <c r="D120" s="19">
        <v>4715</v>
      </c>
    </row>
    <row r="121" spans="1:4" s="1" customFormat="1" ht="14.25">
      <c r="A121" s="1" t="s">
        <v>151</v>
      </c>
      <c r="B121" s="9">
        <v>427</v>
      </c>
      <c r="C121" s="9">
        <v>427</v>
      </c>
      <c r="D121" s="19">
        <v>0</v>
      </c>
    </row>
    <row r="122" spans="1:4" s="1" customFormat="1" ht="14.25">
      <c r="A122" s="1" t="s">
        <v>156</v>
      </c>
      <c r="B122" s="9">
        <v>554</v>
      </c>
      <c r="C122" s="9">
        <v>554</v>
      </c>
      <c r="D122" s="19">
        <v>0</v>
      </c>
    </row>
    <row r="123" spans="1:4" s="1" customFormat="1" ht="14.25">
      <c r="A123" s="1" t="s">
        <v>171</v>
      </c>
      <c r="B123" s="9">
        <v>500</v>
      </c>
      <c r="C123" s="9">
        <v>500</v>
      </c>
      <c r="D123" s="19">
        <v>377</v>
      </c>
    </row>
    <row r="124" spans="2:3" s="1" customFormat="1" ht="14.25">
      <c r="B124" s="9"/>
      <c r="C124" s="9"/>
    </row>
    <row r="125" spans="1:4" s="1" customFormat="1" ht="14.25">
      <c r="A125" s="1" t="s">
        <v>103</v>
      </c>
      <c r="B125" s="7">
        <v>4613</v>
      </c>
      <c r="C125" s="7">
        <v>4613</v>
      </c>
      <c r="D125" s="1">
        <v>1430</v>
      </c>
    </row>
    <row r="126" spans="2:3" s="1" customFormat="1" ht="14.25">
      <c r="B126" s="7"/>
      <c r="C126" s="7"/>
    </row>
    <row r="127" spans="1:4" s="1" customFormat="1" ht="15">
      <c r="A127" s="3" t="s">
        <v>76</v>
      </c>
      <c r="B127" s="8">
        <f>SUM(B106,B107,B117,B119,B125)</f>
        <v>55460</v>
      </c>
      <c r="C127" s="8">
        <f>SUM(C106,C107,C117,C119,C125)</f>
        <v>55460</v>
      </c>
      <c r="D127" s="8">
        <f>SUM(D106,D107,D117,D119,D125)</f>
        <v>26593</v>
      </c>
    </row>
    <row r="128" spans="1:4" s="1" customFormat="1" ht="15">
      <c r="A128" s="3"/>
      <c r="B128" s="8"/>
      <c r="C128" s="3"/>
      <c r="D128" s="3"/>
    </row>
    <row r="129" spans="1:4" s="1" customFormat="1" ht="15">
      <c r="A129" s="3"/>
      <c r="B129" s="8"/>
      <c r="C129" s="3"/>
      <c r="D129" s="3"/>
    </row>
    <row r="130" spans="1:4" s="1" customFormat="1" ht="15">
      <c r="A130" s="3" t="s">
        <v>93</v>
      </c>
      <c r="B130" s="8"/>
      <c r="C130" s="3"/>
      <c r="D130" s="3"/>
    </row>
    <row r="131" spans="1:4" s="1" customFormat="1" ht="15">
      <c r="A131" s="3"/>
      <c r="B131" s="8"/>
      <c r="C131" s="3"/>
      <c r="D131" s="3"/>
    </row>
    <row r="132" spans="1:4" s="1" customFormat="1" ht="14.25">
      <c r="A132" s="1" t="s">
        <v>94</v>
      </c>
      <c r="B132" s="7">
        <v>200</v>
      </c>
      <c r="C132" s="7">
        <v>200</v>
      </c>
      <c r="D132" s="1">
        <v>183</v>
      </c>
    </row>
    <row r="133" spans="1:4" s="1" customFormat="1" ht="14.25">
      <c r="A133" s="1" t="s">
        <v>104</v>
      </c>
      <c r="B133" s="7">
        <v>600</v>
      </c>
      <c r="C133" s="7">
        <v>600</v>
      </c>
      <c r="D133" s="1">
        <v>0</v>
      </c>
    </row>
    <row r="134" spans="1:4" s="1" customFormat="1" ht="14.25">
      <c r="A134" s="1" t="s">
        <v>95</v>
      </c>
      <c r="B134" s="7">
        <v>200</v>
      </c>
      <c r="C134" s="7">
        <v>200</v>
      </c>
      <c r="D134" s="1">
        <v>62</v>
      </c>
    </row>
    <row r="135" spans="1:4" s="1" customFormat="1" ht="14.25">
      <c r="A135" s="1" t="s">
        <v>96</v>
      </c>
      <c r="B135" s="7">
        <v>500</v>
      </c>
      <c r="C135" s="7">
        <v>500</v>
      </c>
      <c r="D135" s="1">
        <v>106</v>
      </c>
    </row>
    <row r="136" spans="1:4" s="1" customFormat="1" ht="14.25">
      <c r="A136" s="1" t="s">
        <v>119</v>
      </c>
      <c r="B136" s="7">
        <v>66</v>
      </c>
      <c r="C136" s="7">
        <v>66</v>
      </c>
      <c r="D136" s="1">
        <v>0</v>
      </c>
    </row>
    <row r="137" spans="1:4" s="1" customFormat="1" ht="14.25">
      <c r="A137" s="1" t="s">
        <v>120</v>
      </c>
      <c r="B137" s="7">
        <v>500</v>
      </c>
      <c r="C137" s="7">
        <v>500</v>
      </c>
      <c r="D137" s="1">
        <v>201</v>
      </c>
    </row>
    <row r="138" spans="1:4" s="1" customFormat="1" ht="14.25">
      <c r="A138" s="1" t="s">
        <v>121</v>
      </c>
      <c r="B138" s="7">
        <v>547</v>
      </c>
      <c r="C138" s="7">
        <v>547</v>
      </c>
      <c r="D138" s="1">
        <v>318</v>
      </c>
    </row>
    <row r="139" spans="1:4" s="1" customFormat="1" ht="14.25">
      <c r="A139" s="1" t="s">
        <v>97</v>
      </c>
      <c r="B139" s="7">
        <v>0</v>
      </c>
      <c r="C139" s="7">
        <v>0</v>
      </c>
      <c r="D139" s="1">
        <v>0</v>
      </c>
    </row>
    <row r="140" spans="1:4" s="1" customFormat="1" ht="14.25">
      <c r="A140" s="1" t="s">
        <v>98</v>
      </c>
      <c r="B140" s="7">
        <v>600</v>
      </c>
      <c r="C140" s="7">
        <v>600</v>
      </c>
      <c r="D140" s="1">
        <v>340</v>
      </c>
    </row>
    <row r="141" spans="1:4" s="1" customFormat="1" ht="14.25">
      <c r="A141" s="1" t="s">
        <v>99</v>
      </c>
      <c r="B141" s="7">
        <v>200</v>
      </c>
      <c r="C141" s="7">
        <v>200</v>
      </c>
      <c r="D141" s="1">
        <v>200</v>
      </c>
    </row>
    <row r="142" spans="1:4" s="1" customFormat="1" ht="14.25">
      <c r="A142" s="1" t="s">
        <v>100</v>
      </c>
      <c r="B142" s="7">
        <v>700</v>
      </c>
      <c r="C142" s="7">
        <v>700</v>
      </c>
      <c r="D142" s="1">
        <v>0</v>
      </c>
    </row>
    <row r="143" spans="1:4" s="1" customFormat="1" ht="14.25">
      <c r="A143" s="4" t="s">
        <v>122</v>
      </c>
      <c r="B143" s="6">
        <v>400</v>
      </c>
      <c r="C143" s="6">
        <v>400</v>
      </c>
      <c r="D143" s="4">
        <v>0</v>
      </c>
    </row>
    <row r="144" spans="1:4" s="1" customFormat="1" ht="14.25">
      <c r="A144" s="4" t="s">
        <v>157</v>
      </c>
      <c r="B144" s="6">
        <v>100</v>
      </c>
      <c r="C144" s="6">
        <v>100</v>
      </c>
      <c r="D144" s="4">
        <v>20</v>
      </c>
    </row>
    <row r="145" spans="1:4" s="1" customFormat="1" ht="15">
      <c r="A145" s="3" t="s">
        <v>101</v>
      </c>
      <c r="B145" s="8">
        <f>SUM(B132:B144)</f>
        <v>4613</v>
      </c>
      <c r="C145" s="8">
        <f>SUM(C132:C144)</f>
        <v>4613</v>
      </c>
      <c r="D145" s="8">
        <f>SUM(D132:D144)</f>
        <v>1430</v>
      </c>
    </row>
    <row r="146" spans="1:4" s="1" customFormat="1" ht="15">
      <c r="A146" s="3"/>
      <c r="B146" s="8"/>
      <c r="C146" s="3"/>
      <c r="D146" s="3"/>
    </row>
    <row r="147" spans="1:4" s="1" customFormat="1" ht="15">
      <c r="A147" s="3"/>
      <c r="B147" s="8"/>
      <c r="C147" s="3"/>
      <c r="D147" s="3"/>
    </row>
    <row r="148" spans="1:4" s="1" customFormat="1" ht="15">
      <c r="A148" s="3"/>
      <c r="B148" s="8"/>
      <c r="C148" s="3"/>
      <c r="D148" s="3"/>
    </row>
    <row r="149" spans="2:4" s="3" customFormat="1" ht="15">
      <c r="B149" s="10" t="s">
        <v>83</v>
      </c>
      <c r="C149" s="2" t="s">
        <v>83</v>
      </c>
      <c r="D149" s="2" t="s">
        <v>83</v>
      </c>
    </row>
    <row r="150" spans="2:4" s="3" customFormat="1" ht="15">
      <c r="B150" s="10" t="s">
        <v>211</v>
      </c>
      <c r="C150" s="2" t="s">
        <v>183</v>
      </c>
      <c r="D150" s="2" t="s">
        <v>184</v>
      </c>
    </row>
    <row r="151" s="1" customFormat="1" ht="14.25">
      <c r="B151" s="7"/>
    </row>
    <row r="152" spans="1:2" s="3" customFormat="1" ht="15">
      <c r="A152" s="3" t="s">
        <v>5</v>
      </c>
      <c r="B152" s="8"/>
    </row>
    <row r="153" spans="1:2" s="3" customFormat="1" ht="15">
      <c r="A153" s="3" t="s">
        <v>172</v>
      </c>
      <c r="B153" s="8"/>
    </row>
    <row r="154" spans="1:4" s="4" customFormat="1" ht="14.25">
      <c r="A154" s="4" t="s">
        <v>173</v>
      </c>
      <c r="B154" s="6">
        <v>250</v>
      </c>
      <c r="C154" s="6">
        <v>250</v>
      </c>
      <c r="D154" s="4">
        <v>250</v>
      </c>
    </row>
    <row r="155" spans="1:4" s="4" customFormat="1" ht="14.25">
      <c r="A155" s="1" t="s">
        <v>117</v>
      </c>
      <c r="B155" s="7">
        <v>700</v>
      </c>
      <c r="C155" s="7">
        <v>700</v>
      </c>
      <c r="D155" s="4">
        <v>0</v>
      </c>
    </row>
    <row r="156" spans="1:4" s="4" customFormat="1" ht="14.25">
      <c r="A156" s="1" t="s">
        <v>159</v>
      </c>
      <c r="B156" s="7">
        <v>400</v>
      </c>
      <c r="C156" s="7">
        <v>400</v>
      </c>
      <c r="D156" s="4">
        <v>0</v>
      </c>
    </row>
    <row r="157" spans="1:4" s="4" customFormat="1" ht="14.25">
      <c r="A157" s="1" t="s">
        <v>160</v>
      </c>
      <c r="B157" s="7">
        <v>400</v>
      </c>
      <c r="C157" s="7">
        <v>400</v>
      </c>
      <c r="D157" s="4">
        <v>0</v>
      </c>
    </row>
    <row r="158" spans="1:4" s="4" customFormat="1" ht="14.25">
      <c r="A158" s="1" t="s">
        <v>143</v>
      </c>
      <c r="B158" s="7">
        <v>2000</v>
      </c>
      <c r="C158" s="7">
        <v>2000</v>
      </c>
      <c r="D158" s="4">
        <v>0</v>
      </c>
    </row>
    <row r="159" spans="1:4" s="4" customFormat="1" ht="14.25">
      <c r="A159" s="1" t="s">
        <v>145</v>
      </c>
      <c r="B159" s="7">
        <v>960</v>
      </c>
      <c r="C159" s="7">
        <v>960</v>
      </c>
      <c r="D159" s="4">
        <v>800</v>
      </c>
    </row>
    <row r="160" spans="1:4" s="4" customFormat="1" ht="14.25">
      <c r="A160" s="1" t="s">
        <v>163</v>
      </c>
      <c r="B160" s="7">
        <v>300</v>
      </c>
      <c r="C160" s="7">
        <v>300</v>
      </c>
      <c r="D160" s="4">
        <v>0</v>
      </c>
    </row>
    <row r="161" spans="1:4" s="4" customFormat="1" ht="14.25">
      <c r="A161" s="1" t="s">
        <v>175</v>
      </c>
      <c r="B161" s="7">
        <v>700</v>
      </c>
      <c r="C161" s="7">
        <v>700</v>
      </c>
      <c r="D161" s="4">
        <v>0</v>
      </c>
    </row>
    <row r="162" spans="1:4" s="4" customFormat="1" ht="14.25">
      <c r="A162" s="4" t="s">
        <v>174</v>
      </c>
      <c r="B162" s="6">
        <v>1142</v>
      </c>
      <c r="C162" s="6">
        <v>1142</v>
      </c>
      <c r="D162" s="4">
        <v>210</v>
      </c>
    </row>
    <row r="163" spans="2:3" s="4" customFormat="1" ht="14.25">
      <c r="B163" s="6"/>
      <c r="C163" s="6"/>
    </row>
    <row r="164" spans="1:4" s="4" customFormat="1" ht="15">
      <c r="A164" s="5" t="s">
        <v>148</v>
      </c>
      <c r="B164" s="12">
        <f>SUM(B154:B163)</f>
        <v>6852</v>
      </c>
      <c r="C164" s="12">
        <f>SUM(C154:C163)</f>
        <v>6852</v>
      </c>
      <c r="D164" s="12">
        <f>SUM(D154:D163)</f>
        <v>1260</v>
      </c>
    </row>
    <row r="165" spans="2:3" s="4" customFormat="1" ht="14.25">
      <c r="B165" s="6"/>
      <c r="C165" s="6"/>
    </row>
    <row r="166" spans="1:3" s="3" customFormat="1" ht="15">
      <c r="A166" s="3" t="s">
        <v>85</v>
      </c>
      <c r="B166" s="8"/>
      <c r="C166" s="8"/>
    </row>
    <row r="167" spans="1:4" s="1" customFormat="1" ht="14.25">
      <c r="A167" s="1" t="s">
        <v>51</v>
      </c>
      <c r="B167" s="7"/>
      <c r="C167" s="7"/>
      <c r="D167" s="1" t="s">
        <v>16</v>
      </c>
    </row>
    <row r="168" spans="1:4" s="1" customFormat="1" ht="14.25">
      <c r="A168" s="1" t="s">
        <v>115</v>
      </c>
      <c r="B168" s="7">
        <v>4089</v>
      </c>
      <c r="C168" s="7">
        <v>4089</v>
      </c>
      <c r="D168" s="1">
        <v>4646</v>
      </c>
    </row>
    <row r="169" spans="1:4" s="1" customFormat="1" ht="14.25">
      <c r="A169" s="1" t="s">
        <v>124</v>
      </c>
      <c r="B169" s="7">
        <v>600</v>
      </c>
      <c r="C169" s="7">
        <v>600</v>
      </c>
      <c r="D169" s="1">
        <v>0</v>
      </c>
    </row>
    <row r="170" spans="1:4" s="1" customFormat="1" ht="14.25">
      <c r="A170" s="1" t="s">
        <v>158</v>
      </c>
      <c r="B170" s="7">
        <v>498</v>
      </c>
      <c r="C170" s="7">
        <v>498</v>
      </c>
      <c r="D170" s="1">
        <v>0</v>
      </c>
    </row>
    <row r="171" spans="1:4" s="1" customFormat="1" ht="14.25">
      <c r="A171" s="1" t="s">
        <v>185</v>
      </c>
      <c r="B171" s="7">
        <v>0</v>
      </c>
      <c r="C171" s="7">
        <v>3300</v>
      </c>
      <c r="D171" s="1">
        <v>0</v>
      </c>
    </row>
    <row r="172" spans="1:4" s="1" customFormat="1" ht="14.25">
      <c r="A172" s="1" t="s">
        <v>187</v>
      </c>
      <c r="B172" s="7">
        <v>0</v>
      </c>
      <c r="C172" s="7">
        <v>0</v>
      </c>
      <c r="D172" s="1">
        <v>65</v>
      </c>
    </row>
    <row r="173" spans="1:4" s="1" customFormat="1" ht="14.25">
      <c r="A173" s="1" t="s">
        <v>188</v>
      </c>
      <c r="B173" s="7">
        <v>0</v>
      </c>
      <c r="C173" s="7">
        <v>0</v>
      </c>
      <c r="D173" s="1">
        <v>105</v>
      </c>
    </row>
    <row r="174" spans="1:4" s="1" customFormat="1" ht="14.25">
      <c r="A174" s="1" t="s">
        <v>190</v>
      </c>
      <c r="B174" s="7">
        <v>0</v>
      </c>
      <c r="C174" s="7">
        <v>0</v>
      </c>
      <c r="D174" s="1">
        <v>368</v>
      </c>
    </row>
    <row r="175" spans="1:4" s="1" customFormat="1" ht="14.25">
      <c r="A175" s="1" t="s">
        <v>52</v>
      </c>
      <c r="B175" s="7">
        <v>938</v>
      </c>
      <c r="C175" s="7">
        <v>1638</v>
      </c>
      <c r="D175" s="1">
        <v>1017</v>
      </c>
    </row>
    <row r="176" spans="1:4" s="3" customFormat="1" ht="15">
      <c r="A176" s="3" t="s">
        <v>53</v>
      </c>
      <c r="B176" s="8">
        <f>SUM(B168:B175)</f>
        <v>6125</v>
      </c>
      <c r="C176" s="8">
        <f>SUM(C168:C175)</f>
        <v>10125</v>
      </c>
      <c r="D176" s="8">
        <f>SUM(D168:D175)</f>
        <v>6201</v>
      </c>
    </row>
    <row r="177" spans="2:4" s="3" customFormat="1" ht="15">
      <c r="B177" s="8"/>
      <c r="C177" s="8"/>
      <c r="D177" s="3" t="s">
        <v>16</v>
      </c>
    </row>
    <row r="178" spans="1:3" s="3" customFormat="1" ht="15">
      <c r="A178" s="3" t="s">
        <v>86</v>
      </c>
      <c r="B178" s="8"/>
      <c r="C178" s="8"/>
    </row>
    <row r="179" spans="1:4" s="1" customFormat="1" ht="14.25">
      <c r="A179" s="1" t="s">
        <v>180</v>
      </c>
      <c r="B179" s="7">
        <v>1000</v>
      </c>
      <c r="C179" s="7">
        <v>1000</v>
      </c>
      <c r="D179" s="1">
        <v>0</v>
      </c>
    </row>
    <row r="180" spans="1:4" s="1" customFormat="1" ht="14.25">
      <c r="A180" s="1" t="s">
        <v>116</v>
      </c>
      <c r="B180" s="7">
        <v>20000</v>
      </c>
      <c r="C180" s="7">
        <v>16700</v>
      </c>
      <c r="D180" s="1">
        <v>0</v>
      </c>
    </row>
    <row r="181" spans="1:4" s="1" customFormat="1" ht="14.25">
      <c r="A181" s="1" t="s">
        <v>123</v>
      </c>
      <c r="B181" s="7">
        <v>63000</v>
      </c>
      <c r="C181" s="7">
        <v>63000</v>
      </c>
      <c r="D181" s="1">
        <v>0</v>
      </c>
    </row>
    <row r="182" spans="1:4" s="1" customFormat="1" ht="14.25">
      <c r="A182" s="1" t="s">
        <v>142</v>
      </c>
      <c r="B182" s="7">
        <v>1200</v>
      </c>
      <c r="C182" s="7">
        <v>1200</v>
      </c>
      <c r="D182" s="1">
        <v>0</v>
      </c>
    </row>
    <row r="183" spans="1:4" s="1" customFormat="1" ht="14.25">
      <c r="A183" s="1" t="s">
        <v>141</v>
      </c>
      <c r="B183" s="7">
        <v>9103</v>
      </c>
      <c r="C183" s="7">
        <v>9103</v>
      </c>
      <c r="D183" s="1">
        <v>8337</v>
      </c>
    </row>
    <row r="184" spans="1:4" s="1" customFormat="1" ht="14.25">
      <c r="A184" s="1" t="s">
        <v>161</v>
      </c>
      <c r="B184" s="7">
        <v>7400</v>
      </c>
      <c r="C184" s="7">
        <v>7400</v>
      </c>
      <c r="D184" s="1">
        <v>0</v>
      </c>
    </row>
    <row r="185" spans="1:4" s="1" customFormat="1" ht="14.25">
      <c r="A185" s="1" t="s">
        <v>162</v>
      </c>
      <c r="B185" s="7">
        <v>420</v>
      </c>
      <c r="C185" s="7">
        <v>420</v>
      </c>
      <c r="D185" s="1">
        <v>420</v>
      </c>
    </row>
    <row r="186" spans="1:4" s="1" customFormat="1" ht="14.25">
      <c r="A186" s="1" t="s">
        <v>199</v>
      </c>
      <c r="B186" s="7">
        <v>0</v>
      </c>
      <c r="C186" s="7">
        <v>0</v>
      </c>
      <c r="D186" s="1">
        <v>109</v>
      </c>
    </row>
    <row r="187" spans="1:4" s="1" customFormat="1" ht="14.25">
      <c r="A187" s="1" t="s">
        <v>212</v>
      </c>
      <c r="B187" s="7">
        <v>0</v>
      </c>
      <c r="C187" s="7">
        <v>0</v>
      </c>
      <c r="D187" s="1">
        <v>890</v>
      </c>
    </row>
    <row r="188" spans="1:4" s="1" customFormat="1" ht="14.25">
      <c r="A188" s="1" t="s">
        <v>54</v>
      </c>
      <c r="B188" s="7">
        <v>20425</v>
      </c>
      <c r="C188" s="7">
        <v>19725</v>
      </c>
      <c r="D188" s="1">
        <v>1950</v>
      </c>
    </row>
    <row r="189" spans="1:4" s="3" customFormat="1" ht="15">
      <c r="A189" s="3" t="s">
        <v>55</v>
      </c>
      <c r="B189" s="8">
        <f>SUM(B179:B188)</f>
        <v>122548</v>
      </c>
      <c r="C189" s="8">
        <f>SUM(C179:C188)</f>
        <v>118548</v>
      </c>
      <c r="D189" s="8">
        <f>SUM(D179:D188)</f>
        <v>11706</v>
      </c>
    </row>
    <row r="190" spans="2:3" s="3" customFormat="1" ht="15">
      <c r="B190" s="8"/>
      <c r="C190" s="8"/>
    </row>
    <row r="191" spans="1:4" s="3" customFormat="1" ht="15">
      <c r="A191" s="3" t="s">
        <v>176</v>
      </c>
      <c r="B191" s="8">
        <f>SUM(B164,B176,B189)</f>
        <v>135525</v>
      </c>
      <c r="C191" s="8">
        <f>SUM(C164,C176,C189)</f>
        <v>135525</v>
      </c>
      <c r="D191" s="8">
        <f>SUM(D164,D176,D189)</f>
        <v>19167</v>
      </c>
    </row>
    <row r="192" spans="2:3" s="3" customFormat="1" ht="15">
      <c r="B192" s="8"/>
      <c r="C192" s="8"/>
    </row>
    <row r="193" spans="1:4" s="3" customFormat="1" ht="15">
      <c r="A193" s="3" t="s">
        <v>114</v>
      </c>
      <c r="B193" s="8">
        <v>3000</v>
      </c>
      <c r="C193" s="8">
        <v>3000</v>
      </c>
      <c r="D193" s="3">
        <v>0</v>
      </c>
    </row>
    <row r="194" s="3" customFormat="1" ht="15">
      <c r="B194" s="8"/>
    </row>
    <row r="195" s="3" customFormat="1" ht="15">
      <c r="B195" s="8"/>
    </row>
    <row r="196" s="3" customFormat="1" ht="15">
      <c r="B196" s="8"/>
    </row>
    <row r="197" spans="1:6" s="3" customFormat="1" ht="15">
      <c r="A197" s="2"/>
      <c r="B197" s="10" t="s">
        <v>6</v>
      </c>
      <c r="C197" s="2"/>
      <c r="D197" s="2"/>
      <c r="E197" s="2"/>
      <c r="F197" s="2"/>
    </row>
    <row r="198" spans="1:6" s="3" customFormat="1" ht="15">
      <c r="A198" s="2"/>
      <c r="B198" s="10"/>
      <c r="C198" s="2"/>
      <c r="D198" s="2"/>
      <c r="E198" s="2"/>
      <c r="F198" s="2"/>
    </row>
    <row r="199" spans="2:4" s="3" customFormat="1" ht="15">
      <c r="B199" s="10" t="s">
        <v>83</v>
      </c>
      <c r="C199" s="2" t="s">
        <v>83</v>
      </c>
      <c r="D199" s="2" t="s">
        <v>83</v>
      </c>
    </row>
    <row r="200" spans="1:4" s="3" customFormat="1" ht="15">
      <c r="A200" s="3" t="s">
        <v>56</v>
      </c>
      <c r="B200" s="10" t="s">
        <v>211</v>
      </c>
      <c r="C200" s="2" t="s">
        <v>183</v>
      </c>
      <c r="D200" s="2" t="s">
        <v>184</v>
      </c>
    </row>
    <row r="201" spans="1:2" s="3" customFormat="1" ht="15">
      <c r="A201" s="3" t="s">
        <v>7</v>
      </c>
      <c r="B201" s="8"/>
    </row>
    <row r="202" s="3" customFormat="1" ht="15">
      <c r="B202" s="8"/>
    </row>
    <row r="203" spans="1:2" s="1" customFormat="1" ht="14.25">
      <c r="A203" s="1" t="s">
        <v>8</v>
      </c>
      <c r="B203" s="7"/>
    </row>
    <row r="204" spans="1:4" s="1" customFormat="1" ht="14.25">
      <c r="A204" s="1" t="s">
        <v>57</v>
      </c>
      <c r="B204" s="7">
        <v>15000</v>
      </c>
      <c r="C204" s="7">
        <v>15000</v>
      </c>
      <c r="D204" s="1">
        <v>1433</v>
      </c>
    </row>
    <row r="205" spans="1:4" s="1" customFormat="1" ht="14.25">
      <c r="A205" s="1" t="s">
        <v>58</v>
      </c>
      <c r="B205" s="7">
        <v>5000</v>
      </c>
      <c r="C205" s="7">
        <v>5000</v>
      </c>
      <c r="D205" s="1">
        <v>1899</v>
      </c>
    </row>
    <row r="206" spans="1:4" s="1" customFormat="1" ht="14.25">
      <c r="A206" s="1" t="s">
        <v>89</v>
      </c>
      <c r="B206" s="7">
        <v>500</v>
      </c>
      <c r="C206" s="7">
        <v>500</v>
      </c>
      <c r="D206" s="1">
        <v>0</v>
      </c>
    </row>
    <row r="207" spans="1:4" s="1" customFormat="1" ht="14.25">
      <c r="A207" s="1" t="s">
        <v>59</v>
      </c>
      <c r="B207" s="7">
        <v>500</v>
      </c>
      <c r="C207" s="7">
        <v>500</v>
      </c>
      <c r="D207" s="1">
        <v>1520</v>
      </c>
    </row>
    <row r="208" spans="1:4" s="1" customFormat="1" ht="14.25">
      <c r="A208" s="1" t="s">
        <v>60</v>
      </c>
      <c r="B208" s="7">
        <v>3700</v>
      </c>
      <c r="C208" s="7">
        <v>3700</v>
      </c>
      <c r="D208" s="1">
        <v>550</v>
      </c>
    </row>
    <row r="209" spans="1:4" s="1" customFormat="1" ht="14.25">
      <c r="A209" s="1" t="s">
        <v>77</v>
      </c>
      <c r="B209" s="7">
        <v>15500</v>
      </c>
      <c r="C209" s="7">
        <v>15500</v>
      </c>
      <c r="D209" s="1">
        <v>0</v>
      </c>
    </row>
    <row r="210" spans="1:4" s="1" customFormat="1" ht="14.25">
      <c r="A210" s="1" t="s">
        <v>61</v>
      </c>
      <c r="B210" s="7">
        <v>3000</v>
      </c>
      <c r="C210" s="7">
        <v>3000</v>
      </c>
      <c r="D210" s="1">
        <v>8188</v>
      </c>
    </row>
    <row r="211" spans="2:3" s="1" customFormat="1" ht="14.25">
      <c r="B211" s="7"/>
      <c r="C211" s="7"/>
    </row>
    <row r="212" spans="1:4" s="3" customFormat="1" ht="15">
      <c r="A212" s="3" t="s">
        <v>62</v>
      </c>
      <c r="B212" s="8">
        <f>SUM(B204:B211)</f>
        <v>43200</v>
      </c>
      <c r="C212" s="8">
        <f>SUM(C204:C211)</f>
        <v>43200</v>
      </c>
      <c r="D212" s="8">
        <f>SUM(D204:D211)</f>
        <v>13590</v>
      </c>
    </row>
    <row r="213" spans="2:3" s="3" customFormat="1" ht="15">
      <c r="B213" s="8"/>
      <c r="C213" s="8"/>
    </row>
    <row r="214" spans="2:3" s="3" customFormat="1" ht="15">
      <c r="B214" s="8"/>
      <c r="C214" s="8"/>
    </row>
    <row r="215" spans="2:3" s="1" customFormat="1" ht="14.25">
      <c r="B215" s="7"/>
      <c r="C215" s="7"/>
    </row>
    <row r="216" spans="1:3" s="3" customFormat="1" ht="15">
      <c r="A216" s="3" t="s">
        <v>9</v>
      </c>
      <c r="B216" s="8"/>
      <c r="C216" s="8"/>
    </row>
    <row r="217" spans="1:3" s="3" customFormat="1" ht="15">
      <c r="A217" s="3" t="s">
        <v>10</v>
      </c>
      <c r="B217" s="8"/>
      <c r="C217" s="8"/>
    </row>
    <row r="218" spans="2:3" s="3" customFormat="1" ht="15">
      <c r="B218" s="8"/>
      <c r="C218" s="8"/>
    </row>
    <row r="219" spans="1:4" s="1" customFormat="1" ht="14.25">
      <c r="A219" s="1" t="s">
        <v>63</v>
      </c>
      <c r="B219" s="7">
        <v>4300</v>
      </c>
      <c r="C219" s="7">
        <v>4300</v>
      </c>
      <c r="D219" s="1">
        <v>2800</v>
      </c>
    </row>
    <row r="220" spans="1:4" s="1" customFormat="1" ht="14.25">
      <c r="A220" s="1" t="s">
        <v>64</v>
      </c>
      <c r="B220" s="7">
        <v>1000</v>
      </c>
      <c r="C220" s="7">
        <v>1000</v>
      </c>
      <c r="D220" s="1">
        <v>400</v>
      </c>
    </row>
    <row r="221" spans="1:4" s="1" customFormat="1" ht="14.25">
      <c r="A221" s="1" t="s">
        <v>65</v>
      </c>
      <c r="B221" s="7">
        <v>2000</v>
      </c>
      <c r="C221" s="7">
        <v>2000</v>
      </c>
      <c r="D221" s="1">
        <v>0</v>
      </c>
    </row>
    <row r="222" spans="1:4" s="1" customFormat="1" ht="14.25">
      <c r="A222" s="1" t="s">
        <v>66</v>
      </c>
      <c r="B222" s="7">
        <v>21000</v>
      </c>
      <c r="C222" s="7">
        <v>21000</v>
      </c>
      <c r="D222" s="1">
        <v>12700</v>
      </c>
    </row>
    <row r="223" spans="1:4" s="1" customFormat="1" ht="14.25">
      <c r="A223" s="1" t="s">
        <v>67</v>
      </c>
      <c r="B223" s="7">
        <v>5500</v>
      </c>
      <c r="C223" s="7">
        <v>5500</v>
      </c>
      <c r="D223" s="1">
        <v>3800</v>
      </c>
    </row>
    <row r="224" spans="1:4" s="1" customFormat="1" ht="14.25">
      <c r="A224" s="1" t="s">
        <v>186</v>
      </c>
      <c r="B224" s="7">
        <v>0</v>
      </c>
      <c r="C224" s="7">
        <v>0</v>
      </c>
      <c r="D224" s="1">
        <v>700</v>
      </c>
    </row>
    <row r="225" spans="2:4" s="1" customFormat="1" ht="14.25">
      <c r="B225" s="7"/>
      <c r="C225" s="7"/>
      <c r="D225" s="1" t="s">
        <v>16</v>
      </c>
    </row>
    <row r="226" spans="1:4" s="3" customFormat="1" ht="15">
      <c r="A226" s="3" t="s">
        <v>68</v>
      </c>
      <c r="B226" s="8">
        <f>SUM(B219:B224)</f>
        <v>33800</v>
      </c>
      <c r="C226" s="8">
        <f>SUM(C219:C224)</f>
        <v>33800</v>
      </c>
      <c r="D226" s="8">
        <f>SUM(D219:D224)</f>
        <v>20400</v>
      </c>
    </row>
    <row r="227" spans="2:3" s="3" customFormat="1" ht="15">
      <c r="B227" s="8"/>
      <c r="C227" s="8"/>
    </row>
    <row r="228" spans="2:3" s="3" customFormat="1" ht="15">
      <c r="B228" s="8"/>
      <c r="C228" s="8"/>
    </row>
    <row r="229" spans="1:4" s="3" customFormat="1" ht="15">
      <c r="A229" s="3" t="s">
        <v>69</v>
      </c>
      <c r="B229" s="8">
        <v>100</v>
      </c>
      <c r="C229" s="8">
        <v>100</v>
      </c>
      <c r="D229" s="3">
        <v>70</v>
      </c>
    </row>
    <row r="230" spans="2:3" s="3" customFormat="1" ht="15">
      <c r="B230" s="8"/>
      <c r="C230" s="8"/>
    </row>
    <row r="231" spans="1:3" s="3" customFormat="1" ht="15">
      <c r="A231" s="3" t="s">
        <v>11</v>
      </c>
      <c r="B231" s="8"/>
      <c r="C231" s="8"/>
    </row>
    <row r="232" spans="2:3" s="3" customFormat="1" ht="15">
      <c r="B232" s="8"/>
      <c r="C232" s="8"/>
    </row>
    <row r="233" spans="1:4" s="1" customFormat="1" ht="14.25">
      <c r="A233" s="1" t="s">
        <v>105</v>
      </c>
      <c r="B233" s="7">
        <v>6415</v>
      </c>
      <c r="C233" s="7">
        <v>6415</v>
      </c>
      <c r="D233" s="1">
        <v>3438</v>
      </c>
    </row>
    <row r="234" spans="1:4" s="1" customFormat="1" ht="14.25">
      <c r="A234" s="1" t="s">
        <v>106</v>
      </c>
      <c r="B234" s="7">
        <v>9097</v>
      </c>
      <c r="C234" s="7">
        <v>9097</v>
      </c>
      <c r="D234" s="1">
        <v>4876</v>
      </c>
    </row>
    <row r="235" spans="1:4" s="1" customFormat="1" ht="14.25">
      <c r="A235" s="1" t="s">
        <v>107</v>
      </c>
      <c r="B235" s="7">
        <v>13227</v>
      </c>
      <c r="C235" s="7">
        <v>13227</v>
      </c>
      <c r="D235" s="1">
        <v>6991</v>
      </c>
    </row>
    <row r="236" spans="1:4" s="1" customFormat="1" ht="14.25">
      <c r="A236" s="1" t="s">
        <v>70</v>
      </c>
      <c r="B236" s="7">
        <v>3500</v>
      </c>
      <c r="C236" s="7">
        <v>3500</v>
      </c>
      <c r="D236" s="1">
        <v>1900</v>
      </c>
    </row>
    <row r="237" spans="2:3" s="3" customFormat="1" ht="15">
      <c r="B237" s="8"/>
      <c r="C237" s="8"/>
    </row>
    <row r="238" spans="1:4" s="3" customFormat="1" ht="15">
      <c r="A238" s="3" t="s">
        <v>108</v>
      </c>
      <c r="B238" s="8">
        <f>SUM(B233:B237)</f>
        <v>32239</v>
      </c>
      <c r="C238" s="8">
        <f>SUM(C233:C237)</f>
        <v>32239</v>
      </c>
      <c r="D238" s="8">
        <f>SUM(D233:D237)</f>
        <v>17205</v>
      </c>
    </row>
    <row r="239" spans="2:3" s="3" customFormat="1" ht="15">
      <c r="B239" s="8"/>
      <c r="C239" s="8"/>
    </row>
    <row r="240" spans="2:4" s="1" customFormat="1" ht="14.25">
      <c r="B240" s="7"/>
      <c r="C240" s="7"/>
      <c r="D240" s="1" t="s">
        <v>16</v>
      </c>
    </row>
    <row r="241" spans="1:4" s="1" customFormat="1" ht="15">
      <c r="A241" s="3" t="s">
        <v>75</v>
      </c>
      <c r="B241" s="8">
        <f>SUM(B238,B229,B226)</f>
        <v>66139</v>
      </c>
      <c r="C241" s="8">
        <f>SUM(C238,C229,C226)</f>
        <v>66139</v>
      </c>
      <c r="D241" s="8">
        <f>SUM(D238,D229,D226)</f>
        <v>37675</v>
      </c>
    </row>
    <row r="242" spans="1:4" s="1" customFormat="1" ht="15">
      <c r="A242" s="3"/>
      <c r="B242" s="8"/>
      <c r="C242" s="8"/>
      <c r="D242" s="8"/>
    </row>
    <row r="243" spans="1:4" s="1" customFormat="1" ht="15">
      <c r="A243" s="3"/>
      <c r="B243" s="8"/>
      <c r="C243" s="8"/>
      <c r="D243" s="8"/>
    </row>
    <row r="244" spans="1:4" s="1" customFormat="1" ht="15">
      <c r="A244" s="3"/>
      <c r="B244" s="8"/>
      <c r="C244" s="3"/>
      <c r="D244" s="3"/>
    </row>
    <row r="245" spans="1:4" s="1" customFormat="1" ht="15">
      <c r="A245" s="3"/>
      <c r="B245" s="10" t="s">
        <v>83</v>
      </c>
      <c r="C245" s="2" t="s">
        <v>83</v>
      </c>
      <c r="D245" s="2" t="s">
        <v>83</v>
      </c>
    </row>
    <row r="246" spans="1:4" s="1" customFormat="1" ht="15">
      <c r="A246" s="3"/>
      <c r="B246" s="10" t="s">
        <v>211</v>
      </c>
      <c r="C246" s="2" t="s">
        <v>183</v>
      </c>
      <c r="D246" s="2" t="s">
        <v>184</v>
      </c>
    </row>
    <row r="247" spans="1:2" s="1" customFormat="1" ht="15">
      <c r="A247" s="3"/>
      <c r="B247" s="7"/>
    </row>
    <row r="248" spans="1:2" s="3" customFormat="1" ht="15">
      <c r="A248" s="3" t="s">
        <v>12</v>
      </c>
      <c r="B248" s="8"/>
    </row>
    <row r="249" spans="1:4" s="1" customFormat="1" ht="14.25">
      <c r="A249" s="1" t="s">
        <v>90</v>
      </c>
      <c r="B249" s="7">
        <v>7380</v>
      </c>
      <c r="C249" s="7">
        <v>7380</v>
      </c>
      <c r="D249" s="1">
        <v>32</v>
      </c>
    </row>
    <row r="250" spans="1:4" s="1" customFormat="1" ht="14.25">
      <c r="A250" s="1" t="s">
        <v>140</v>
      </c>
      <c r="B250" s="7">
        <v>0</v>
      </c>
      <c r="C250" s="7">
        <v>0</v>
      </c>
      <c r="D250" s="1">
        <v>0</v>
      </c>
    </row>
    <row r="251" spans="1:4" s="3" customFormat="1" ht="15">
      <c r="A251" s="3" t="s">
        <v>71</v>
      </c>
      <c r="B251" s="8">
        <f>SUM(B249:B250)</f>
        <v>7380</v>
      </c>
      <c r="C251" s="8">
        <f>SUM(C249:C250)</f>
        <v>7380</v>
      </c>
      <c r="D251" s="8">
        <f>SUM(D249:D250)</f>
        <v>32</v>
      </c>
    </row>
    <row r="252" spans="2:3" s="3" customFormat="1" ht="15">
      <c r="B252" s="8"/>
      <c r="C252" s="8"/>
    </row>
    <row r="253" spans="1:3" s="3" customFormat="1" ht="15">
      <c r="A253" s="3" t="s">
        <v>113</v>
      </c>
      <c r="B253" s="8"/>
      <c r="C253" s="8"/>
    </row>
    <row r="254" spans="1:4" s="1" customFormat="1" ht="14.25">
      <c r="A254" s="1" t="s">
        <v>109</v>
      </c>
      <c r="B254" s="7">
        <v>0</v>
      </c>
      <c r="C254" s="7">
        <v>0</v>
      </c>
      <c r="D254" s="1">
        <v>0</v>
      </c>
    </row>
    <row r="255" spans="1:4" s="1" customFormat="1" ht="14.25">
      <c r="A255" s="1" t="s">
        <v>110</v>
      </c>
      <c r="B255" s="7">
        <v>510</v>
      </c>
      <c r="C255" s="7">
        <v>510</v>
      </c>
      <c r="D255" s="1">
        <v>343</v>
      </c>
    </row>
    <row r="256" spans="1:4" s="1" customFormat="1" ht="14.25">
      <c r="A256" s="1" t="s">
        <v>111</v>
      </c>
      <c r="B256" s="7">
        <v>0</v>
      </c>
      <c r="C256" s="7">
        <v>0</v>
      </c>
      <c r="D256" s="1">
        <v>484</v>
      </c>
    </row>
    <row r="257" spans="1:4" s="1" customFormat="1" ht="14.25">
      <c r="A257" s="1" t="s">
        <v>178</v>
      </c>
      <c r="B257" s="7">
        <v>1500</v>
      </c>
      <c r="C257" s="7">
        <v>1500</v>
      </c>
      <c r="D257" s="1">
        <v>661</v>
      </c>
    </row>
    <row r="258" spans="1:4" s="3" customFormat="1" ht="15">
      <c r="A258" s="3" t="s">
        <v>112</v>
      </c>
      <c r="B258" s="8">
        <f>SUM(B254:B257)</f>
        <v>2010</v>
      </c>
      <c r="C258" s="8">
        <f>SUM(C254:C257)</f>
        <v>2010</v>
      </c>
      <c r="D258" s="8">
        <f>SUM(D254:D257)</f>
        <v>1488</v>
      </c>
    </row>
    <row r="259" spans="2:3" s="1" customFormat="1" ht="14.25">
      <c r="B259" s="7"/>
      <c r="C259" s="7"/>
    </row>
    <row r="260" spans="2:3" s="1" customFormat="1" ht="14.25">
      <c r="B260" s="7"/>
      <c r="C260" s="7"/>
    </row>
    <row r="261" spans="1:3" s="1" customFormat="1" ht="15">
      <c r="A261" s="5" t="s">
        <v>125</v>
      </c>
      <c r="B261" s="7"/>
      <c r="C261" s="7"/>
    </row>
    <row r="262" spans="1:3" s="1" customFormat="1" ht="14.25">
      <c r="A262" s="1" t="s">
        <v>126</v>
      </c>
      <c r="B262" s="7"/>
      <c r="C262" s="7"/>
    </row>
    <row r="263" spans="1:4" s="1" customFormat="1" ht="14.25">
      <c r="A263" s="1" t="s">
        <v>127</v>
      </c>
      <c r="B263" s="7">
        <v>6696</v>
      </c>
      <c r="C263" s="7">
        <v>6696</v>
      </c>
      <c r="D263" s="1">
        <v>3348</v>
      </c>
    </row>
    <row r="264" spans="1:4" s="1" customFormat="1" ht="14.25">
      <c r="A264" s="1" t="s">
        <v>128</v>
      </c>
      <c r="B264" s="7">
        <v>1050</v>
      </c>
      <c r="C264" s="7">
        <v>1050</v>
      </c>
      <c r="D264" s="1">
        <v>0</v>
      </c>
    </row>
    <row r="265" spans="1:4" s="1" customFormat="1" ht="14.25">
      <c r="A265" s="1" t="s">
        <v>207</v>
      </c>
      <c r="B265" s="7">
        <v>0</v>
      </c>
      <c r="C265" s="7">
        <v>0</v>
      </c>
      <c r="D265" s="1">
        <v>412</v>
      </c>
    </row>
    <row r="266" spans="2:3" s="1" customFormat="1" ht="14.25">
      <c r="B266" s="7"/>
      <c r="C266" s="7"/>
    </row>
    <row r="267" spans="1:4" s="1" customFormat="1" ht="14.25">
      <c r="A267" s="1" t="s">
        <v>129</v>
      </c>
      <c r="B267" s="7">
        <v>500</v>
      </c>
      <c r="C267" s="7">
        <v>500</v>
      </c>
      <c r="D267" s="1">
        <v>125</v>
      </c>
    </row>
    <row r="268" spans="1:4" s="4" customFormat="1" ht="14.25">
      <c r="A268" s="4" t="s">
        <v>146</v>
      </c>
      <c r="B268" s="6">
        <v>5000</v>
      </c>
      <c r="C268" s="6">
        <v>5000</v>
      </c>
      <c r="D268" s="4">
        <v>2500</v>
      </c>
    </row>
    <row r="269" spans="2:3" s="1" customFormat="1" ht="14.25">
      <c r="B269" s="7"/>
      <c r="C269" s="7"/>
    </row>
    <row r="270" spans="1:3" s="1" customFormat="1" ht="15">
      <c r="A270" s="3"/>
      <c r="B270" s="8"/>
      <c r="C270" s="8"/>
    </row>
    <row r="271" spans="1:3" s="1" customFormat="1" ht="14.25">
      <c r="A271" s="4" t="s">
        <v>130</v>
      </c>
      <c r="B271" s="6"/>
      <c r="C271" s="6"/>
    </row>
    <row r="272" spans="1:4" s="3" customFormat="1" ht="15">
      <c r="A272" s="4" t="s">
        <v>164</v>
      </c>
      <c r="B272" s="6">
        <v>6535</v>
      </c>
      <c r="C272" s="6">
        <v>6535</v>
      </c>
      <c r="D272" s="4">
        <v>4244</v>
      </c>
    </row>
    <row r="273" spans="1:4" s="3" customFormat="1" ht="15">
      <c r="A273" s="4" t="s">
        <v>181</v>
      </c>
      <c r="B273" s="6">
        <v>8915</v>
      </c>
      <c r="C273" s="6">
        <v>8915</v>
      </c>
      <c r="D273" s="4">
        <v>0</v>
      </c>
    </row>
    <row r="274" spans="1:3" s="1" customFormat="1" ht="14.25">
      <c r="A274" s="4"/>
      <c r="B274" s="6"/>
      <c r="C274" s="6"/>
    </row>
    <row r="275" spans="1:4" s="3" customFormat="1" ht="15">
      <c r="A275" s="4" t="s">
        <v>116</v>
      </c>
      <c r="B275" s="6">
        <v>10000</v>
      </c>
      <c r="C275" s="6">
        <v>10000</v>
      </c>
      <c r="D275" s="4">
        <v>0</v>
      </c>
    </row>
    <row r="276" spans="1:4" s="3" customFormat="1" ht="15">
      <c r="A276" s="4" t="s">
        <v>141</v>
      </c>
      <c r="B276" s="6">
        <v>8360</v>
      </c>
      <c r="C276" s="6">
        <v>8360</v>
      </c>
      <c r="D276" s="4">
        <v>0</v>
      </c>
    </row>
    <row r="277" spans="1:4" s="3" customFormat="1" ht="15">
      <c r="A277" s="4" t="s">
        <v>165</v>
      </c>
      <c r="B277" s="6">
        <v>1251</v>
      </c>
      <c r="C277" s="6">
        <v>1251</v>
      </c>
      <c r="D277" s="4">
        <v>0</v>
      </c>
    </row>
    <row r="278" spans="1:4" s="3" customFormat="1" ht="15">
      <c r="A278" s="4" t="s">
        <v>132</v>
      </c>
      <c r="B278" s="6">
        <v>9702</v>
      </c>
      <c r="C278" s="6">
        <v>9702</v>
      </c>
      <c r="D278" s="4">
        <v>0</v>
      </c>
    </row>
    <row r="279" spans="1:4" s="3" customFormat="1" ht="15">
      <c r="A279" s="4" t="s">
        <v>139</v>
      </c>
      <c r="B279" s="6">
        <v>25000</v>
      </c>
      <c r="C279" s="6">
        <v>25000</v>
      </c>
      <c r="D279" s="4">
        <v>0</v>
      </c>
    </row>
    <row r="280" spans="1:4" s="3" customFormat="1" ht="15">
      <c r="A280" s="4" t="s">
        <v>177</v>
      </c>
      <c r="B280" s="6">
        <v>22800</v>
      </c>
      <c r="C280" s="6">
        <v>22800</v>
      </c>
      <c r="D280" s="4">
        <v>0</v>
      </c>
    </row>
    <row r="281" spans="1:4" s="3" customFormat="1" ht="15">
      <c r="A281" s="4" t="s">
        <v>144</v>
      </c>
      <c r="B281" s="6">
        <v>465</v>
      </c>
      <c r="C281" s="6">
        <v>465</v>
      </c>
      <c r="D281" s="4">
        <v>387</v>
      </c>
    </row>
    <row r="282" spans="1:4" s="3" customFormat="1" ht="15">
      <c r="A282" s="4" t="s">
        <v>145</v>
      </c>
      <c r="B282" s="6">
        <v>456</v>
      </c>
      <c r="C282" s="6">
        <v>456</v>
      </c>
      <c r="D282" s="4">
        <v>0</v>
      </c>
    </row>
    <row r="283" spans="1:4" s="3" customFormat="1" ht="15">
      <c r="A283" s="4"/>
      <c r="B283" s="6"/>
      <c r="C283" s="6"/>
      <c r="D283" s="4"/>
    </row>
    <row r="284" spans="1:4" s="3" customFormat="1" ht="15">
      <c r="A284" s="5" t="s">
        <v>201</v>
      </c>
      <c r="B284" s="6"/>
      <c r="C284" s="6"/>
      <c r="D284" s="4"/>
    </row>
    <row r="285" spans="1:4" s="3" customFormat="1" ht="15">
      <c r="A285" s="4" t="s">
        <v>202</v>
      </c>
      <c r="B285" s="6">
        <v>0</v>
      </c>
      <c r="C285" s="6">
        <v>0</v>
      </c>
      <c r="D285" s="4">
        <v>170</v>
      </c>
    </row>
    <row r="286" spans="1:4" s="3" customFormat="1" ht="15">
      <c r="A286" s="4" t="s">
        <v>203</v>
      </c>
      <c r="B286" s="6">
        <v>0</v>
      </c>
      <c r="C286" s="6">
        <v>0</v>
      </c>
      <c r="D286" s="4">
        <v>28</v>
      </c>
    </row>
    <row r="287" spans="1:4" s="4" customFormat="1" ht="14.25">
      <c r="A287" s="4" t="s">
        <v>204</v>
      </c>
      <c r="B287" s="6">
        <v>0</v>
      </c>
      <c r="C287" s="6">
        <v>0</v>
      </c>
      <c r="D287" s="4">
        <v>148</v>
      </c>
    </row>
    <row r="288" spans="1:4" s="3" customFormat="1" ht="15">
      <c r="A288" s="4" t="s">
        <v>205</v>
      </c>
      <c r="B288" s="6">
        <v>0</v>
      </c>
      <c r="C288" s="6">
        <v>0</v>
      </c>
      <c r="D288" s="4">
        <v>200</v>
      </c>
    </row>
    <row r="289" spans="1:4" s="3" customFormat="1" ht="15">
      <c r="A289" s="4"/>
      <c r="B289" s="6"/>
      <c r="C289" s="6"/>
      <c r="D289" s="4"/>
    </row>
    <row r="290" spans="1:4" s="3" customFormat="1" ht="15">
      <c r="A290" s="5" t="s">
        <v>206</v>
      </c>
      <c r="B290" s="6">
        <v>0</v>
      </c>
      <c r="C290" s="6">
        <v>0</v>
      </c>
      <c r="D290" s="4">
        <v>2321</v>
      </c>
    </row>
    <row r="291" spans="1:3" s="3" customFormat="1" ht="15">
      <c r="A291" s="4"/>
      <c r="B291" s="6"/>
      <c r="C291" s="6"/>
    </row>
    <row r="292" spans="1:4" s="3" customFormat="1" ht="15">
      <c r="A292" s="5" t="s">
        <v>131</v>
      </c>
      <c r="B292" s="12">
        <f>SUM(B263:B282)</f>
        <v>106730</v>
      </c>
      <c r="C292" s="12">
        <f>SUM(C263:C282)</f>
        <v>106730</v>
      </c>
      <c r="D292" s="12">
        <f>SUM(D263:D291)</f>
        <v>13883</v>
      </c>
    </row>
    <row r="293" s="3" customFormat="1" ht="15">
      <c r="B293" s="8"/>
    </row>
    <row r="294" s="3" customFormat="1" ht="15">
      <c r="B294" s="8"/>
    </row>
    <row r="295" spans="1:3" s="3" customFormat="1" ht="15">
      <c r="A295" s="22" t="s">
        <v>169</v>
      </c>
      <c r="B295" s="22"/>
      <c r="C295" s="22"/>
    </row>
    <row r="296" s="3" customFormat="1" ht="15">
      <c r="B296" s="8"/>
    </row>
    <row r="297" spans="2:4" s="1" customFormat="1" ht="15">
      <c r="B297" s="10" t="s">
        <v>83</v>
      </c>
      <c r="C297" s="2" t="s">
        <v>83</v>
      </c>
      <c r="D297" s="2" t="s">
        <v>83</v>
      </c>
    </row>
    <row r="298" spans="2:4" s="1" customFormat="1" ht="15">
      <c r="B298" s="10" t="s">
        <v>211</v>
      </c>
      <c r="C298" s="2" t="s">
        <v>183</v>
      </c>
      <c r="D298" s="2" t="s">
        <v>184</v>
      </c>
    </row>
    <row r="299" spans="1:2" s="1" customFormat="1" ht="15">
      <c r="A299" s="3" t="s">
        <v>0</v>
      </c>
      <c r="B299" s="7"/>
    </row>
    <row r="300" s="1" customFormat="1" ht="14.25">
      <c r="B300" s="7"/>
    </row>
    <row r="301" spans="1:4" s="1" customFormat="1" ht="14.25">
      <c r="A301" s="1" t="s">
        <v>78</v>
      </c>
      <c r="B301" s="14">
        <v>18078</v>
      </c>
      <c r="C301" s="14">
        <v>18078</v>
      </c>
      <c r="D301" s="15">
        <v>6552</v>
      </c>
    </row>
    <row r="302" spans="1:4" s="1" customFormat="1" ht="14.25">
      <c r="A302" s="1" t="s">
        <v>2</v>
      </c>
      <c r="B302" s="14">
        <v>5539</v>
      </c>
      <c r="C302" s="14">
        <v>5539</v>
      </c>
      <c r="D302" s="15">
        <v>1957</v>
      </c>
    </row>
    <row r="303" spans="1:4" s="1" customFormat="1" ht="14.25">
      <c r="A303" s="1" t="s">
        <v>3</v>
      </c>
      <c r="B303" s="14">
        <v>40998</v>
      </c>
      <c r="C303" s="14">
        <v>40998</v>
      </c>
      <c r="D303" s="15">
        <v>18338</v>
      </c>
    </row>
    <row r="304" spans="1:4" s="1" customFormat="1" ht="14.25">
      <c r="A304" s="1" t="s">
        <v>79</v>
      </c>
      <c r="B304" s="14">
        <v>55460</v>
      </c>
      <c r="C304" s="14">
        <v>55460</v>
      </c>
      <c r="D304" s="15">
        <v>26593</v>
      </c>
    </row>
    <row r="305" spans="1:4" s="1" customFormat="1" ht="14.25">
      <c r="A305" s="1" t="s">
        <v>80</v>
      </c>
      <c r="B305" s="14">
        <v>135525</v>
      </c>
      <c r="C305" s="14">
        <v>135525</v>
      </c>
      <c r="D305" s="15">
        <v>19167</v>
      </c>
    </row>
    <row r="306" spans="1:4" s="1" customFormat="1" ht="14.25">
      <c r="A306" s="1" t="s">
        <v>114</v>
      </c>
      <c r="B306" s="14">
        <v>3000</v>
      </c>
      <c r="C306" s="14">
        <v>3000</v>
      </c>
      <c r="D306" s="15">
        <v>0</v>
      </c>
    </row>
    <row r="307" spans="1:4" s="1" customFormat="1" ht="14.25">
      <c r="A307" s="1" t="s">
        <v>182</v>
      </c>
      <c r="B307" s="14">
        <v>17398</v>
      </c>
      <c r="C307" s="14">
        <v>17398</v>
      </c>
      <c r="D307" s="15">
        <v>0</v>
      </c>
    </row>
    <row r="308" spans="1:4" s="1" customFormat="1" ht="14.25">
      <c r="A308" s="1" t="s">
        <v>208</v>
      </c>
      <c r="B308" s="14">
        <v>0</v>
      </c>
      <c r="C308" s="14">
        <v>0</v>
      </c>
      <c r="D308" s="15">
        <v>277</v>
      </c>
    </row>
    <row r="309" spans="1:4" s="3" customFormat="1" ht="15">
      <c r="A309" s="3" t="s">
        <v>81</v>
      </c>
      <c r="B309" s="16">
        <f>SUM(B301:B308)</f>
        <v>275998</v>
      </c>
      <c r="C309" s="16">
        <f>SUM(C301:C308)</f>
        <v>275998</v>
      </c>
      <c r="D309" s="16">
        <f>SUM(D301:D308)</f>
        <v>72884</v>
      </c>
    </row>
    <row r="310" spans="2:4" s="1" customFormat="1" ht="14.25">
      <c r="B310" s="14"/>
      <c r="C310" s="14"/>
      <c r="D310" s="15"/>
    </row>
    <row r="311" spans="2:4" s="1" customFormat="1" ht="14.25">
      <c r="B311" s="14"/>
      <c r="C311" s="14"/>
      <c r="D311" s="15"/>
    </row>
    <row r="312" spans="1:4" s="1" customFormat="1" ht="15">
      <c r="A312" s="3" t="s">
        <v>6</v>
      </c>
      <c r="B312" s="14"/>
      <c r="C312" s="14"/>
      <c r="D312" s="15"/>
    </row>
    <row r="313" spans="2:4" s="1" customFormat="1" ht="14.25">
      <c r="B313" s="14"/>
      <c r="C313" s="14"/>
      <c r="D313" s="15"/>
    </row>
    <row r="314" spans="1:4" s="1" customFormat="1" ht="14.25">
      <c r="A314" s="1" t="s">
        <v>82</v>
      </c>
      <c r="B314" s="14">
        <v>43200</v>
      </c>
      <c r="C314" s="14">
        <v>43200</v>
      </c>
      <c r="D314" s="15">
        <v>13590</v>
      </c>
    </row>
    <row r="315" spans="1:4" s="1" customFormat="1" ht="14.25">
      <c r="A315" s="1" t="s">
        <v>10</v>
      </c>
      <c r="B315" s="14">
        <v>33800</v>
      </c>
      <c r="C315" s="14">
        <v>33800</v>
      </c>
      <c r="D315" s="15">
        <v>20400</v>
      </c>
    </row>
    <row r="316" spans="1:4" s="1" customFormat="1" ht="14.25">
      <c r="A316" s="1" t="s">
        <v>133</v>
      </c>
      <c r="B316" s="14">
        <v>100</v>
      </c>
      <c r="C316" s="14">
        <v>100</v>
      </c>
      <c r="D316" s="15">
        <v>70</v>
      </c>
    </row>
    <row r="317" spans="1:4" s="1" customFormat="1" ht="14.25">
      <c r="A317" s="1" t="s">
        <v>134</v>
      </c>
      <c r="B317" s="14">
        <v>32239</v>
      </c>
      <c r="C317" s="14">
        <v>32239</v>
      </c>
      <c r="D317" s="15">
        <v>17205</v>
      </c>
    </row>
    <row r="318" spans="1:4" s="1" customFormat="1" ht="14.25">
      <c r="A318" s="1" t="s">
        <v>135</v>
      </c>
      <c r="B318" s="14">
        <v>7380</v>
      </c>
      <c r="C318" s="14">
        <v>7380</v>
      </c>
      <c r="D318" s="15">
        <v>32</v>
      </c>
    </row>
    <row r="319" spans="1:4" s="1" customFormat="1" ht="14.25">
      <c r="A319" s="1" t="s">
        <v>138</v>
      </c>
      <c r="B319" s="14">
        <v>0</v>
      </c>
      <c r="C319" s="14">
        <v>0</v>
      </c>
      <c r="D319" s="15">
        <v>0</v>
      </c>
    </row>
    <row r="320" spans="1:4" s="1" customFormat="1" ht="14.25">
      <c r="A320" s="1" t="s">
        <v>179</v>
      </c>
      <c r="B320" s="14">
        <v>2010</v>
      </c>
      <c r="C320" s="14">
        <v>2010</v>
      </c>
      <c r="D320" s="15">
        <v>1488</v>
      </c>
    </row>
    <row r="321" spans="1:4" s="3" customFormat="1" ht="15">
      <c r="A321" s="4" t="s">
        <v>136</v>
      </c>
      <c r="B321" s="17">
        <v>106730</v>
      </c>
      <c r="C321" s="17">
        <v>106730</v>
      </c>
      <c r="D321" s="21">
        <v>13883</v>
      </c>
    </row>
    <row r="322" spans="1:4" s="1" customFormat="1" ht="14.25">
      <c r="A322" s="1" t="s">
        <v>137</v>
      </c>
      <c r="B322" s="14">
        <v>50539</v>
      </c>
      <c r="C322" s="14">
        <v>50539</v>
      </c>
      <c r="D322" s="15">
        <v>0</v>
      </c>
    </row>
    <row r="323" spans="1:4" s="1" customFormat="1" ht="14.25">
      <c r="A323" s="1" t="s">
        <v>210</v>
      </c>
      <c r="B323" s="14">
        <v>0</v>
      </c>
      <c r="C323" s="14">
        <v>0</v>
      </c>
      <c r="D323" s="15">
        <v>27</v>
      </c>
    </row>
    <row r="324" spans="1:4" s="1" customFormat="1" ht="14.25">
      <c r="A324" s="1" t="s">
        <v>209</v>
      </c>
      <c r="B324" s="14">
        <v>0</v>
      </c>
      <c r="C324" s="14">
        <v>0</v>
      </c>
      <c r="D324" s="15">
        <v>-1306</v>
      </c>
    </row>
    <row r="325" spans="1:4" s="1" customFormat="1" ht="15">
      <c r="A325" s="5" t="s">
        <v>81</v>
      </c>
      <c r="B325" s="18">
        <f>SUM(B314:B324)</f>
        <v>275998</v>
      </c>
      <c r="C325" s="18">
        <f>SUM(C314:C324)</f>
        <v>275998</v>
      </c>
      <c r="D325" s="18">
        <f>SUM(D314:D324)</f>
        <v>65389</v>
      </c>
    </row>
    <row r="326" s="1" customFormat="1" ht="14.25">
      <c r="B326" s="7"/>
    </row>
    <row r="327" s="1" customFormat="1" ht="14.25">
      <c r="B327" s="7"/>
    </row>
    <row r="328" s="1" customFormat="1" ht="14.25">
      <c r="B328" s="7"/>
    </row>
    <row r="329" spans="1:3" s="1" customFormat="1" ht="14.25">
      <c r="A329" s="1" t="s">
        <v>191</v>
      </c>
      <c r="B329" s="7"/>
      <c r="C329" s="1" t="s">
        <v>192</v>
      </c>
    </row>
    <row r="330" s="1" customFormat="1" ht="14.25">
      <c r="B330" s="7"/>
    </row>
    <row r="331" spans="1:3" s="1" customFormat="1" ht="14.25">
      <c r="A331" s="1" t="s">
        <v>193</v>
      </c>
      <c r="B331" s="7"/>
      <c r="C331" s="20">
        <v>50519</v>
      </c>
    </row>
    <row r="332" spans="1:3" s="1" customFormat="1" ht="14.25">
      <c r="A332" s="1" t="s">
        <v>194</v>
      </c>
      <c r="B332" s="7"/>
      <c r="C332" s="1">
        <v>20</v>
      </c>
    </row>
    <row r="333" spans="1:3" s="1" customFormat="1" ht="14.25">
      <c r="A333" s="1" t="s">
        <v>195</v>
      </c>
      <c r="B333" s="7"/>
      <c r="C333" s="20">
        <v>50539</v>
      </c>
    </row>
    <row r="334" s="1" customFormat="1" ht="14.25">
      <c r="B334" s="7"/>
    </row>
    <row r="335" spans="1:3" s="1" customFormat="1" ht="14.25">
      <c r="A335" s="1" t="s">
        <v>6</v>
      </c>
      <c r="B335" s="7"/>
      <c r="C335" s="20">
        <v>65389</v>
      </c>
    </row>
    <row r="336" spans="1:3" s="1" customFormat="1" ht="14.25">
      <c r="A336" s="1" t="s">
        <v>0</v>
      </c>
      <c r="B336" s="7"/>
      <c r="C336" s="20">
        <v>72884</v>
      </c>
    </row>
    <row r="337" s="1" customFormat="1" ht="14.25">
      <c r="B337" s="7"/>
    </row>
    <row r="338" spans="1:3" s="1" customFormat="1" ht="14.25">
      <c r="A338" s="1" t="s">
        <v>196</v>
      </c>
      <c r="B338" s="7"/>
      <c r="C338" s="20">
        <v>42987</v>
      </c>
    </row>
    <row r="339" spans="1:3" s="1" customFormat="1" ht="14.25">
      <c r="A339" s="1" t="s">
        <v>197</v>
      </c>
      <c r="B339" s="7"/>
      <c r="C339" s="1">
        <v>57</v>
      </c>
    </row>
    <row r="340" s="1" customFormat="1" ht="14.25">
      <c r="B340" s="7"/>
    </row>
    <row r="341" spans="1:3" s="1" customFormat="1" ht="14.25">
      <c r="A341" s="1" t="s">
        <v>198</v>
      </c>
      <c r="B341" s="7"/>
      <c r="C341" s="20">
        <v>43044</v>
      </c>
    </row>
    <row r="342" s="1" customFormat="1" ht="14.25">
      <c r="B342" s="7"/>
    </row>
    <row r="343" s="1" customFormat="1" ht="14.25">
      <c r="B343" s="7"/>
    </row>
    <row r="344" s="1" customFormat="1" ht="14.25">
      <c r="B344" s="7"/>
    </row>
    <row r="345" s="1" customFormat="1" ht="14.25">
      <c r="B345" s="7"/>
    </row>
    <row r="346" s="1" customFormat="1" ht="14.25">
      <c r="B346" s="7"/>
    </row>
    <row r="347" s="1" customFormat="1" ht="14.25">
      <c r="B347" s="7"/>
    </row>
    <row r="348" s="1" customFormat="1" ht="14.25">
      <c r="B348" s="7"/>
    </row>
    <row r="349" s="1" customFormat="1" ht="14.25">
      <c r="B349" s="7"/>
    </row>
    <row r="350" s="1" customFormat="1" ht="14.25">
      <c r="B350" s="7"/>
    </row>
    <row r="351" s="1" customFormat="1" ht="14.25">
      <c r="B351" s="7"/>
    </row>
    <row r="352" s="1" customFormat="1" ht="14.25">
      <c r="B352" s="7"/>
    </row>
    <row r="353" s="1" customFormat="1" ht="14.25">
      <c r="B353" s="7"/>
    </row>
    <row r="354" s="1" customFormat="1" ht="14.25">
      <c r="B354" s="7"/>
    </row>
    <row r="355" s="1" customFormat="1" ht="14.25">
      <c r="B355" s="7"/>
    </row>
    <row r="356" s="1" customFormat="1" ht="14.25">
      <c r="B356" s="7"/>
    </row>
  </sheetData>
  <mergeCells count="6">
    <mergeCell ref="B101:C101"/>
    <mergeCell ref="A295:C295"/>
    <mergeCell ref="A2:C2"/>
    <mergeCell ref="A3:C3"/>
    <mergeCell ref="B11:C11"/>
    <mergeCell ref="B52:C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2"/>
  <sheetViews>
    <sheetView workbookViewId="0" topLeftCell="A280">
      <selection activeCell="A280" sqref="A1:IV16384"/>
    </sheetView>
  </sheetViews>
  <sheetFormatPr defaultColWidth="9.00390625" defaultRowHeight="12.75"/>
  <cols>
    <col min="1" max="1" width="41.375" style="0" customWidth="1"/>
    <col min="2" max="2" width="20.75390625" style="13" customWidth="1"/>
    <col min="3" max="3" width="16.00390625" style="0" customWidth="1"/>
    <col min="4" max="4" width="12.875" style="0" customWidth="1"/>
  </cols>
  <sheetData>
    <row r="1" s="1" customFormat="1" ht="14.25">
      <c r="B1" s="7"/>
    </row>
    <row r="2" spans="1:6" s="1" customFormat="1" ht="15">
      <c r="A2" s="22"/>
      <c r="B2" s="22"/>
      <c r="C2" s="22"/>
      <c r="F2" s="2"/>
    </row>
    <row r="3" spans="1:6" s="1" customFormat="1" ht="15">
      <c r="A3" s="23"/>
      <c r="B3" s="23"/>
      <c r="C3" s="23"/>
      <c r="D3" s="2"/>
      <c r="E3" s="2"/>
      <c r="F3" s="2"/>
    </row>
    <row r="4" spans="2:6" s="1" customFormat="1" ht="15">
      <c r="B4" s="10"/>
      <c r="C4" s="2"/>
      <c r="D4" s="2"/>
      <c r="E4" s="2"/>
      <c r="F4" s="2"/>
    </row>
    <row r="5" s="1" customFormat="1" ht="14.25">
      <c r="B5" s="7"/>
    </row>
    <row r="6" s="1" customFormat="1" ht="15">
      <c r="B6" s="10"/>
    </row>
    <row r="7" s="1" customFormat="1" ht="14.25">
      <c r="B7" s="7"/>
    </row>
    <row r="8" spans="1:6" s="1" customFormat="1" ht="15">
      <c r="A8" s="2"/>
      <c r="B8" s="10"/>
      <c r="C8" s="2"/>
      <c r="D8" s="2"/>
      <c r="E8" s="2"/>
      <c r="F8" s="2"/>
    </row>
    <row r="9" spans="1:6" s="1" customFormat="1" ht="15">
      <c r="A9" s="2"/>
      <c r="B9" s="10"/>
      <c r="C9" s="2"/>
      <c r="D9" s="2"/>
      <c r="E9" s="2"/>
      <c r="F9" s="2"/>
    </row>
    <row r="10" spans="2:4" s="1" customFormat="1" ht="15">
      <c r="B10" s="10"/>
      <c r="C10" s="2"/>
      <c r="D10" s="2"/>
    </row>
    <row r="11" spans="2:3" s="1" customFormat="1" ht="15">
      <c r="B11" s="22"/>
      <c r="C11" s="22"/>
    </row>
    <row r="12" spans="2:3" s="1" customFormat="1" ht="15">
      <c r="B12" s="10"/>
      <c r="C12" s="2"/>
    </row>
    <row r="13" spans="2:3" s="1" customFormat="1" ht="15">
      <c r="B13" s="10"/>
      <c r="C13" s="2"/>
    </row>
    <row r="14" s="3" customFormat="1" ht="15">
      <c r="B14" s="8"/>
    </row>
    <row r="15" s="3" customFormat="1" ht="15">
      <c r="B15" s="8"/>
    </row>
    <row r="16" spans="2:3" s="1" customFormat="1" ht="15">
      <c r="B16" s="8"/>
      <c r="C16" s="3"/>
    </row>
    <row r="17" spans="2:3" s="1" customFormat="1" ht="15">
      <c r="B17" s="8"/>
      <c r="C17" s="3"/>
    </row>
    <row r="18" spans="2:3" s="1" customFormat="1" ht="15">
      <c r="B18" s="8"/>
      <c r="C18" s="3"/>
    </row>
    <row r="19" spans="2:3" s="1" customFormat="1" ht="15">
      <c r="B19" s="6"/>
      <c r="C19" s="3"/>
    </row>
    <row r="20" s="1" customFormat="1" ht="14.25">
      <c r="B20" s="7"/>
    </row>
    <row r="21" s="1" customFormat="1" ht="14.25">
      <c r="B21" s="7"/>
    </row>
    <row r="22" s="1" customFormat="1" ht="14.25">
      <c r="B22" s="7"/>
    </row>
    <row r="23" spans="2:3" s="1" customFormat="1" ht="15">
      <c r="B23" s="8"/>
      <c r="C23" s="3"/>
    </row>
    <row r="24" s="1" customFormat="1" ht="14.25">
      <c r="B24" s="7"/>
    </row>
    <row r="25" s="3" customFormat="1" ht="15">
      <c r="B25" s="8"/>
    </row>
    <row r="26" s="3" customFormat="1" ht="15">
      <c r="B26" s="8"/>
    </row>
    <row r="27" s="3" customFormat="1" ht="15">
      <c r="B27" s="8"/>
    </row>
    <row r="28" s="3" customFormat="1" ht="15">
      <c r="B28" s="8"/>
    </row>
    <row r="29" s="1" customFormat="1" ht="14.25">
      <c r="B29" s="7"/>
    </row>
    <row r="30" s="3" customFormat="1" ht="15">
      <c r="B30" s="8"/>
    </row>
    <row r="31" s="3" customFormat="1" ht="15">
      <c r="B31" s="8"/>
    </row>
    <row r="32" s="1" customFormat="1" ht="14.25">
      <c r="B32" s="7"/>
    </row>
    <row r="33" s="1" customFormat="1" ht="14.25">
      <c r="B33" s="7"/>
    </row>
    <row r="34" s="1" customFormat="1" ht="14.25">
      <c r="B34" s="7"/>
    </row>
    <row r="35" s="1" customFormat="1" ht="14.25">
      <c r="B35" s="7"/>
    </row>
    <row r="36" s="1" customFormat="1" ht="14.25">
      <c r="B36" s="7"/>
    </row>
    <row r="37" s="1" customFormat="1" ht="14.25">
      <c r="B37" s="7"/>
    </row>
    <row r="38" s="3" customFormat="1" ht="15">
      <c r="B38" s="8"/>
    </row>
    <row r="39" s="3" customFormat="1" ht="15">
      <c r="B39" s="8"/>
    </row>
    <row r="40" s="3" customFormat="1" ht="15">
      <c r="B40" s="8"/>
    </row>
    <row r="41" s="3" customFormat="1" ht="15">
      <c r="B41" s="8"/>
    </row>
    <row r="42" s="3" customFormat="1" ht="15">
      <c r="B42" s="8"/>
    </row>
    <row r="43" s="3" customFormat="1" ht="15">
      <c r="B43" s="8"/>
    </row>
    <row r="44" s="3" customFormat="1" ht="15">
      <c r="B44" s="8"/>
    </row>
    <row r="45" s="3" customFormat="1" ht="15">
      <c r="B45" s="8"/>
    </row>
    <row r="46" s="3" customFormat="1" ht="15">
      <c r="B46" s="8"/>
    </row>
    <row r="47" s="3" customFormat="1" ht="15">
      <c r="B47" s="8"/>
    </row>
    <row r="48" s="3" customFormat="1" ht="15">
      <c r="B48" s="8"/>
    </row>
    <row r="49" s="3" customFormat="1" ht="15">
      <c r="B49" s="8"/>
    </row>
    <row r="50" spans="2:4" s="3" customFormat="1" ht="15">
      <c r="B50" s="10"/>
      <c r="D50" s="2"/>
    </row>
    <row r="51" spans="2:4" s="3" customFormat="1" ht="15">
      <c r="B51" s="10"/>
      <c r="C51" s="2"/>
      <c r="D51" s="2"/>
    </row>
    <row r="52" spans="2:3" s="3" customFormat="1" ht="15">
      <c r="B52" s="22"/>
      <c r="C52" s="22"/>
    </row>
    <row r="53" spans="2:3" s="3" customFormat="1" ht="15">
      <c r="B53" s="10"/>
      <c r="C53" s="2"/>
    </row>
    <row r="54" spans="2:3" s="3" customFormat="1" ht="15">
      <c r="B54" s="10"/>
      <c r="C54" s="2"/>
    </row>
    <row r="55" s="1" customFormat="1" ht="14.25">
      <c r="B55" s="7"/>
    </row>
    <row r="56" s="3" customFormat="1" ht="15">
      <c r="B56" s="8"/>
    </row>
    <row r="57" s="3" customFormat="1" ht="15">
      <c r="B57" s="8"/>
    </row>
    <row r="58" s="1" customFormat="1" ht="14.25">
      <c r="B58" s="7"/>
    </row>
    <row r="59" s="1" customFormat="1" ht="14.25">
      <c r="B59" s="7"/>
    </row>
    <row r="60" s="1" customFormat="1" ht="14.25">
      <c r="B60" s="7"/>
    </row>
    <row r="61" s="1" customFormat="1" ht="14.25">
      <c r="B61" s="7"/>
    </row>
    <row r="62" s="1" customFormat="1" ht="14.25">
      <c r="B62" s="7"/>
    </row>
    <row r="63" s="1" customFormat="1" ht="14.25">
      <c r="B63" s="7"/>
    </row>
    <row r="64" s="1" customFormat="1" ht="14.25">
      <c r="B64" s="7"/>
    </row>
    <row r="65" s="1" customFormat="1" ht="14.25">
      <c r="B65" s="7"/>
    </row>
    <row r="66" s="1" customFormat="1" ht="14.25">
      <c r="B66" s="7"/>
    </row>
    <row r="67" s="1" customFormat="1" ht="14.25">
      <c r="B67" s="7"/>
    </row>
    <row r="68" s="1" customFormat="1" ht="14.25">
      <c r="B68" s="7"/>
    </row>
    <row r="69" s="1" customFormat="1" ht="14.25">
      <c r="B69" s="7"/>
    </row>
    <row r="70" s="1" customFormat="1" ht="14.25">
      <c r="B70" s="7"/>
    </row>
    <row r="71" s="1" customFormat="1" ht="14.25">
      <c r="B71" s="7"/>
    </row>
    <row r="72" s="1" customFormat="1" ht="14.25">
      <c r="B72" s="7"/>
    </row>
    <row r="73" s="1" customFormat="1" ht="14.25">
      <c r="B73" s="7"/>
    </row>
    <row r="74" s="1" customFormat="1" ht="14.25">
      <c r="B74" s="7"/>
    </row>
    <row r="75" s="1" customFormat="1" ht="14.25">
      <c r="B75" s="7"/>
    </row>
    <row r="76" s="1" customFormat="1" ht="14.25">
      <c r="B76" s="7"/>
    </row>
    <row r="77" s="1" customFormat="1" ht="14.25">
      <c r="B77" s="7"/>
    </row>
    <row r="78" s="1" customFormat="1" ht="14.25">
      <c r="B78" s="7"/>
    </row>
    <row r="79" s="1" customFormat="1" ht="14.25">
      <c r="B79" s="7"/>
    </row>
    <row r="80" s="1" customFormat="1" ht="14.25">
      <c r="B80" s="7"/>
    </row>
    <row r="81" s="1" customFormat="1" ht="14.25">
      <c r="B81" s="7"/>
    </row>
    <row r="82" s="1" customFormat="1" ht="14.25">
      <c r="B82" s="7"/>
    </row>
    <row r="83" s="1" customFormat="1" ht="14.25">
      <c r="B83" s="7"/>
    </row>
    <row r="84" s="1" customFormat="1" ht="14.25">
      <c r="B84" s="7"/>
    </row>
    <row r="85" s="1" customFormat="1" ht="14.25">
      <c r="B85" s="7"/>
    </row>
    <row r="86" s="1" customFormat="1" ht="14.25">
      <c r="B86" s="7"/>
    </row>
    <row r="87" s="3" customFormat="1" ht="15">
      <c r="B87" s="8"/>
    </row>
    <row r="88" s="3" customFormat="1" ht="15">
      <c r="B88" s="8"/>
    </row>
    <row r="89" s="3" customFormat="1" ht="15">
      <c r="B89" s="8"/>
    </row>
    <row r="90" s="3" customFormat="1" ht="15">
      <c r="B90" s="8"/>
    </row>
    <row r="91" s="3" customFormat="1" ht="15">
      <c r="B91" s="8"/>
    </row>
    <row r="92" s="3" customFormat="1" ht="15">
      <c r="B92" s="8"/>
    </row>
    <row r="93" s="3" customFormat="1" ht="15">
      <c r="B93" s="8"/>
    </row>
    <row r="94" s="3" customFormat="1" ht="15">
      <c r="B94" s="8"/>
    </row>
    <row r="95" s="3" customFormat="1" ht="15">
      <c r="B95" s="8"/>
    </row>
    <row r="96" s="3" customFormat="1" ht="15">
      <c r="B96" s="8"/>
    </row>
    <row r="97" s="3" customFormat="1" ht="15">
      <c r="B97" s="8"/>
    </row>
    <row r="98" s="3" customFormat="1" ht="15">
      <c r="B98" s="8"/>
    </row>
    <row r="99" spans="2:4" s="3" customFormat="1" ht="15">
      <c r="B99" s="10"/>
      <c r="D99" s="2"/>
    </row>
    <row r="100" spans="2:4" s="3" customFormat="1" ht="15">
      <c r="B100" s="10"/>
      <c r="C100" s="2"/>
      <c r="D100" s="2"/>
    </row>
    <row r="101" spans="2:3" s="3" customFormat="1" ht="15">
      <c r="B101" s="22"/>
      <c r="C101" s="22"/>
    </row>
    <row r="102" s="3" customFormat="1" ht="15">
      <c r="B102" s="8"/>
    </row>
    <row r="103" s="3" customFormat="1" ht="15">
      <c r="B103" s="8"/>
    </row>
    <row r="104" s="3" customFormat="1" ht="15">
      <c r="B104" s="8"/>
    </row>
    <row r="105" s="3" customFormat="1" ht="15">
      <c r="B105" s="8"/>
    </row>
    <row r="106" s="1" customFormat="1" ht="14.25">
      <c r="B106" s="7"/>
    </row>
    <row r="107" s="1" customFormat="1" ht="14.25">
      <c r="B107" s="7"/>
    </row>
    <row r="108" s="1" customFormat="1" ht="14.25">
      <c r="B108" s="9"/>
    </row>
    <row r="109" s="1" customFormat="1" ht="14.25">
      <c r="B109" s="9"/>
    </row>
    <row r="110" s="1" customFormat="1" ht="14.25">
      <c r="B110" s="9"/>
    </row>
    <row r="111" s="1" customFormat="1" ht="14.25">
      <c r="B111" s="9"/>
    </row>
    <row r="112" s="1" customFormat="1" ht="14.25">
      <c r="B112" s="9"/>
    </row>
    <row r="113" s="1" customFormat="1" ht="14.25">
      <c r="B113" s="9"/>
    </row>
    <row r="114" s="1" customFormat="1" ht="14.25">
      <c r="B114" s="9"/>
    </row>
    <row r="115" s="1" customFormat="1" ht="14.25">
      <c r="B115" s="9"/>
    </row>
    <row r="116" s="1" customFormat="1" ht="14.25">
      <c r="B116" s="11"/>
    </row>
    <row r="117" s="1" customFormat="1" ht="14.25">
      <c r="B117" s="9"/>
    </row>
    <row r="118" s="1" customFormat="1" ht="14.25">
      <c r="B118" s="7"/>
    </row>
    <row r="119" s="1" customFormat="1" ht="14.25">
      <c r="B119" s="9"/>
    </row>
    <row r="120" s="1" customFormat="1" ht="14.25">
      <c r="B120" s="9"/>
    </row>
    <row r="121" s="1" customFormat="1" ht="14.25">
      <c r="B121" s="9"/>
    </row>
    <row r="122" s="1" customFormat="1" ht="14.25">
      <c r="B122" s="9"/>
    </row>
    <row r="123" s="1" customFormat="1" ht="14.25">
      <c r="B123" s="9"/>
    </row>
    <row r="124" s="1" customFormat="1" ht="14.25">
      <c r="B124" s="7"/>
    </row>
    <row r="125" s="1" customFormat="1" ht="14.25">
      <c r="B125" s="7"/>
    </row>
    <row r="126" spans="1:4" s="1" customFormat="1" ht="15">
      <c r="A126" s="3"/>
      <c r="B126" s="8"/>
      <c r="C126" s="3"/>
      <c r="D126" s="3"/>
    </row>
    <row r="127" spans="1:4" s="1" customFormat="1" ht="15">
      <c r="A127" s="3"/>
      <c r="B127" s="8"/>
      <c r="C127" s="3"/>
      <c r="D127" s="3"/>
    </row>
    <row r="128" spans="1:4" s="1" customFormat="1" ht="15">
      <c r="A128" s="3"/>
      <c r="B128" s="8"/>
      <c r="C128" s="3"/>
      <c r="D128" s="3"/>
    </row>
    <row r="129" spans="1:4" s="1" customFormat="1" ht="15">
      <c r="A129" s="3"/>
      <c r="B129" s="8"/>
      <c r="C129" s="3"/>
      <c r="D129" s="3"/>
    </row>
    <row r="130" spans="1:4" s="1" customFormat="1" ht="15">
      <c r="A130" s="3"/>
      <c r="B130" s="8"/>
      <c r="C130" s="3"/>
      <c r="D130" s="3"/>
    </row>
    <row r="131" s="1" customFormat="1" ht="14.25">
      <c r="B131" s="7"/>
    </row>
    <row r="132" s="1" customFormat="1" ht="14.25">
      <c r="B132" s="7"/>
    </row>
    <row r="133" s="1" customFormat="1" ht="14.25">
      <c r="B133" s="7"/>
    </row>
    <row r="134" s="1" customFormat="1" ht="14.25">
      <c r="B134" s="7"/>
    </row>
    <row r="135" s="1" customFormat="1" ht="14.25">
      <c r="B135" s="7"/>
    </row>
    <row r="136" s="1" customFormat="1" ht="14.25">
      <c r="B136" s="7"/>
    </row>
    <row r="137" s="1" customFormat="1" ht="14.25">
      <c r="B137" s="7"/>
    </row>
    <row r="138" s="1" customFormat="1" ht="14.25">
      <c r="B138" s="7"/>
    </row>
    <row r="139" s="1" customFormat="1" ht="14.25">
      <c r="B139" s="7"/>
    </row>
    <row r="140" s="1" customFormat="1" ht="14.25">
      <c r="B140" s="7"/>
    </row>
    <row r="141" s="1" customFormat="1" ht="14.25">
      <c r="B141" s="7"/>
    </row>
    <row r="142" spans="1:4" s="1" customFormat="1" ht="15">
      <c r="A142" s="4"/>
      <c r="B142" s="6"/>
      <c r="C142" s="4"/>
      <c r="D142" s="3"/>
    </row>
    <row r="143" spans="1:4" s="1" customFormat="1" ht="15">
      <c r="A143" s="4"/>
      <c r="B143" s="6"/>
      <c r="C143" s="4"/>
      <c r="D143" s="3"/>
    </row>
    <row r="144" spans="1:4" s="1" customFormat="1" ht="15">
      <c r="A144" s="3"/>
      <c r="B144" s="8"/>
      <c r="C144" s="3"/>
      <c r="D144" s="3"/>
    </row>
    <row r="145" spans="1:4" s="1" customFormat="1" ht="15">
      <c r="A145" s="3"/>
      <c r="B145" s="8"/>
      <c r="C145" s="3"/>
      <c r="D145" s="3"/>
    </row>
    <row r="146" spans="1:4" s="1" customFormat="1" ht="15">
      <c r="A146" s="3"/>
      <c r="B146" s="8"/>
      <c r="C146" s="3"/>
      <c r="D146" s="3"/>
    </row>
    <row r="147" spans="1:4" s="1" customFormat="1" ht="15">
      <c r="A147" s="3"/>
      <c r="B147" s="8"/>
      <c r="C147" s="3"/>
      <c r="D147" s="3"/>
    </row>
    <row r="148" spans="2:4" s="3" customFormat="1" ht="15">
      <c r="B148" s="10"/>
      <c r="D148" s="2"/>
    </row>
    <row r="149" spans="2:4" s="3" customFormat="1" ht="15">
      <c r="B149" s="10"/>
      <c r="C149" s="2"/>
      <c r="D149" s="2"/>
    </row>
    <row r="150" s="1" customFormat="1" ht="14.25">
      <c r="B150" s="7"/>
    </row>
    <row r="151" s="3" customFormat="1" ht="15">
      <c r="B151" s="8"/>
    </row>
    <row r="152" s="3" customFormat="1" ht="15">
      <c r="B152" s="8"/>
    </row>
    <row r="153" s="4" customFormat="1" ht="14.25">
      <c r="B153" s="6"/>
    </row>
    <row r="154" spans="1:2" s="4" customFormat="1" ht="14.25">
      <c r="A154" s="1"/>
      <c r="B154" s="7"/>
    </row>
    <row r="155" spans="1:2" s="4" customFormat="1" ht="14.25">
      <c r="A155" s="1"/>
      <c r="B155" s="7"/>
    </row>
    <row r="156" spans="1:2" s="4" customFormat="1" ht="14.25">
      <c r="A156" s="1"/>
      <c r="B156" s="7"/>
    </row>
    <row r="157" spans="1:2" s="4" customFormat="1" ht="14.25">
      <c r="A157" s="1"/>
      <c r="B157" s="7"/>
    </row>
    <row r="158" spans="1:2" s="4" customFormat="1" ht="14.25">
      <c r="A158" s="1"/>
      <c r="B158" s="7"/>
    </row>
    <row r="159" spans="1:2" s="4" customFormat="1" ht="14.25">
      <c r="A159" s="1"/>
      <c r="B159" s="7"/>
    </row>
    <row r="160" spans="1:2" s="4" customFormat="1" ht="14.25">
      <c r="A160" s="1"/>
      <c r="B160" s="7"/>
    </row>
    <row r="161" s="4" customFormat="1" ht="14.25">
      <c r="B161" s="6"/>
    </row>
    <row r="162" s="4" customFormat="1" ht="14.25">
      <c r="B162" s="6"/>
    </row>
    <row r="163" spans="1:2" s="4" customFormat="1" ht="15">
      <c r="A163" s="5"/>
      <c r="B163" s="12"/>
    </row>
    <row r="164" s="4" customFormat="1" ht="14.25">
      <c r="B164" s="6"/>
    </row>
    <row r="165" s="3" customFormat="1" ht="15">
      <c r="B165" s="8"/>
    </row>
    <row r="166" s="3" customFormat="1" ht="15">
      <c r="B166" s="8"/>
    </row>
    <row r="167" s="1" customFormat="1" ht="14.25">
      <c r="B167" s="7"/>
    </row>
    <row r="168" s="1" customFormat="1" ht="14.25">
      <c r="B168" s="7"/>
    </row>
    <row r="169" s="1" customFormat="1" ht="14.25">
      <c r="B169" s="7"/>
    </row>
    <row r="170" s="1" customFormat="1" ht="14.25">
      <c r="B170" s="7"/>
    </row>
    <row r="171" s="1" customFormat="1" ht="14.25">
      <c r="B171" s="7"/>
    </row>
    <row r="172" s="1" customFormat="1" ht="14.25">
      <c r="B172" s="7"/>
    </row>
    <row r="173" s="3" customFormat="1" ht="15">
      <c r="B173" s="8"/>
    </row>
    <row r="174" s="3" customFormat="1" ht="15">
      <c r="B174" s="8"/>
    </row>
    <row r="175" s="3" customFormat="1" ht="15">
      <c r="B175" s="8"/>
    </row>
    <row r="176" s="3" customFormat="1" ht="15">
      <c r="B176" s="8"/>
    </row>
    <row r="177" s="1" customFormat="1" ht="14.25">
      <c r="B177" s="7"/>
    </row>
    <row r="178" s="1" customFormat="1" ht="14.25">
      <c r="B178" s="7"/>
    </row>
    <row r="179" s="1" customFormat="1" ht="14.25">
      <c r="B179" s="7"/>
    </row>
    <row r="180" s="1" customFormat="1" ht="14.25">
      <c r="B180" s="7"/>
    </row>
    <row r="181" s="1" customFormat="1" ht="14.25">
      <c r="B181" s="7"/>
    </row>
    <row r="182" s="1" customFormat="1" ht="14.25">
      <c r="B182" s="7"/>
    </row>
    <row r="183" s="1" customFormat="1" ht="14.25">
      <c r="B183" s="7"/>
    </row>
    <row r="184" s="1" customFormat="1" ht="14.25">
      <c r="B184" s="7"/>
    </row>
    <row r="185" s="1" customFormat="1" ht="14.25">
      <c r="B185" s="7"/>
    </row>
    <row r="186" s="1" customFormat="1" ht="14.25">
      <c r="B186" s="7"/>
    </row>
    <row r="187" s="3" customFormat="1" ht="15">
      <c r="B187" s="8"/>
    </row>
    <row r="188" s="3" customFormat="1" ht="15">
      <c r="B188" s="8"/>
    </row>
    <row r="189" s="3" customFormat="1" ht="15">
      <c r="B189" s="8"/>
    </row>
    <row r="190" s="3" customFormat="1" ht="15">
      <c r="B190" s="8"/>
    </row>
    <row r="191" s="3" customFormat="1" ht="15">
      <c r="B191" s="8"/>
    </row>
    <row r="192" s="3" customFormat="1" ht="15">
      <c r="B192" s="8"/>
    </row>
    <row r="193" spans="1:6" s="3" customFormat="1" ht="15">
      <c r="A193" s="2"/>
      <c r="B193" s="10"/>
      <c r="C193" s="2"/>
      <c r="D193" s="2"/>
      <c r="E193" s="2"/>
      <c r="F193" s="2"/>
    </row>
    <row r="194" spans="1:6" s="3" customFormat="1" ht="15">
      <c r="A194" s="2"/>
      <c r="B194" s="10"/>
      <c r="C194" s="2"/>
      <c r="D194" s="2"/>
      <c r="E194" s="2"/>
      <c r="F194" s="2"/>
    </row>
    <row r="195" s="3" customFormat="1" ht="15">
      <c r="B195" s="10"/>
    </row>
    <row r="196" spans="2:4" s="3" customFormat="1" ht="15">
      <c r="B196" s="10"/>
      <c r="C196" s="2"/>
      <c r="D196" s="2"/>
    </row>
    <row r="197" s="3" customFormat="1" ht="15">
      <c r="B197" s="8"/>
    </row>
    <row r="198" s="3" customFormat="1" ht="15">
      <c r="B198" s="8"/>
    </row>
    <row r="199" s="1" customFormat="1" ht="14.25">
      <c r="B199" s="7"/>
    </row>
    <row r="200" s="1" customFormat="1" ht="14.25">
      <c r="B200" s="7"/>
    </row>
    <row r="201" s="1" customFormat="1" ht="14.25">
      <c r="B201" s="7"/>
    </row>
    <row r="202" s="1" customFormat="1" ht="14.25">
      <c r="B202" s="7"/>
    </row>
    <row r="203" s="1" customFormat="1" ht="14.25">
      <c r="B203" s="7"/>
    </row>
    <row r="204" s="1" customFormat="1" ht="14.25">
      <c r="B204" s="7"/>
    </row>
    <row r="205" s="1" customFormat="1" ht="14.25">
      <c r="B205" s="7"/>
    </row>
    <row r="206" s="1" customFormat="1" ht="14.25">
      <c r="B206" s="7"/>
    </row>
    <row r="207" s="1" customFormat="1" ht="14.25">
      <c r="B207" s="7"/>
    </row>
    <row r="208" s="3" customFormat="1" ht="15">
      <c r="B208" s="8"/>
    </row>
    <row r="209" s="3" customFormat="1" ht="15">
      <c r="B209" s="8"/>
    </row>
    <row r="210" s="3" customFormat="1" ht="15">
      <c r="B210" s="8"/>
    </row>
    <row r="211" s="1" customFormat="1" ht="14.25">
      <c r="B211" s="7"/>
    </row>
    <row r="212" s="3" customFormat="1" ht="15">
      <c r="B212" s="8"/>
    </row>
    <row r="213" s="3" customFormat="1" ht="15">
      <c r="B213" s="8"/>
    </row>
    <row r="214" s="3" customFormat="1" ht="15">
      <c r="B214" s="8"/>
    </row>
    <row r="215" s="1" customFormat="1" ht="14.25">
      <c r="B215" s="7"/>
    </row>
    <row r="216" s="1" customFormat="1" ht="14.25">
      <c r="B216" s="7"/>
    </row>
    <row r="217" s="1" customFormat="1" ht="14.25">
      <c r="B217" s="7"/>
    </row>
    <row r="218" s="1" customFormat="1" ht="14.25">
      <c r="B218" s="7"/>
    </row>
    <row r="219" s="1" customFormat="1" ht="14.25">
      <c r="B219" s="7"/>
    </row>
    <row r="220" s="1" customFormat="1" ht="14.25">
      <c r="B220" s="7"/>
    </row>
    <row r="221" s="3" customFormat="1" ht="15">
      <c r="B221" s="8"/>
    </row>
    <row r="222" s="3" customFormat="1" ht="15">
      <c r="B222" s="8"/>
    </row>
    <row r="223" s="3" customFormat="1" ht="15">
      <c r="B223" s="8"/>
    </row>
    <row r="224" s="3" customFormat="1" ht="15">
      <c r="B224" s="8"/>
    </row>
    <row r="225" s="3" customFormat="1" ht="15">
      <c r="B225" s="8"/>
    </row>
    <row r="226" s="3" customFormat="1" ht="15">
      <c r="B226" s="8"/>
    </row>
    <row r="227" s="3" customFormat="1" ht="15">
      <c r="B227" s="8"/>
    </row>
    <row r="228" s="1" customFormat="1" ht="14.25">
      <c r="B228" s="7"/>
    </row>
    <row r="229" s="1" customFormat="1" ht="14.25">
      <c r="B229" s="7"/>
    </row>
    <row r="230" s="1" customFormat="1" ht="14.25">
      <c r="B230" s="7"/>
    </row>
    <row r="231" s="1" customFormat="1" ht="14.25">
      <c r="B231" s="7"/>
    </row>
    <row r="232" s="1" customFormat="1" ht="14.25">
      <c r="B232" s="7"/>
    </row>
    <row r="233" s="3" customFormat="1" ht="15">
      <c r="B233" s="8"/>
    </row>
    <row r="234" s="3" customFormat="1" ht="15">
      <c r="B234" s="8"/>
    </row>
    <row r="235" s="3" customFormat="1" ht="15">
      <c r="B235" s="8"/>
    </row>
    <row r="236" s="1" customFormat="1" ht="14.25">
      <c r="B236" s="7"/>
    </row>
    <row r="237" spans="1:4" s="1" customFormat="1" ht="15">
      <c r="A237" s="3"/>
      <c r="B237" s="8"/>
      <c r="C237" s="3"/>
      <c r="D237" s="3"/>
    </row>
    <row r="238" spans="1:4" s="1" customFormat="1" ht="15">
      <c r="A238" s="3"/>
      <c r="B238" s="8"/>
      <c r="C238" s="3"/>
      <c r="D238" s="3"/>
    </row>
    <row r="239" spans="1:4" s="1" customFormat="1" ht="15">
      <c r="A239" s="3"/>
      <c r="B239" s="8"/>
      <c r="C239" s="3"/>
      <c r="D239" s="3"/>
    </row>
    <row r="240" spans="1:4" s="1" customFormat="1" ht="15">
      <c r="A240" s="3"/>
      <c r="B240" s="8"/>
      <c r="C240" s="3"/>
      <c r="D240" s="3"/>
    </row>
    <row r="241" spans="1:4" s="1" customFormat="1" ht="15">
      <c r="A241" s="3"/>
      <c r="B241" s="8"/>
      <c r="C241" s="3"/>
      <c r="D241" s="3"/>
    </row>
    <row r="242" spans="1:4" s="1" customFormat="1" ht="15">
      <c r="A242" s="3"/>
      <c r="B242" s="8"/>
      <c r="C242" s="3"/>
      <c r="D242" s="3"/>
    </row>
    <row r="243" spans="1:4" s="1" customFormat="1" ht="15">
      <c r="A243" s="3"/>
      <c r="B243" s="8"/>
      <c r="C243" s="3"/>
      <c r="D243" s="3"/>
    </row>
    <row r="244" spans="1:2" s="1" customFormat="1" ht="15">
      <c r="A244" s="3"/>
      <c r="B244" s="7"/>
    </row>
    <row r="245" s="3" customFormat="1" ht="15">
      <c r="B245" s="8"/>
    </row>
    <row r="246" s="3" customFormat="1" ht="15">
      <c r="B246" s="8"/>
    </row>
    <row r="247" s="1" customFormat="1" ht="14.25">
      <c r="B247" s="7"/>
    </row>
    <row r="248" s="1" customFormat="1" ht="14.25">
      <c r="B248" s="7"/>
    </row>
    <row r="249" s="1" customFormat="1" ht="14.25">
      <c r="B249" s="7"/>
    </row>
    <row r="250" s="1" customFormat="1" ht="14.25">
      <c r="B250" s="7"/>
    </row>
    <row r="251" s="1" customFormat="1" ht="14.25">
      <c r="B251" s="7"/>
    </row>
    <row r="252" s="3" customFormat="1" ht="15">
      <c r="B252" s="8"/>
    </row>
    <row r="253" s="3" customFormat="1" ht="15">
      <c r="B253" s="8"/>
    </row>
    <row r="254" s="3" customFormat="1" ht="15">
      <c r="B254" s="8"/>
    </row>
    <row r="255" s="3" customFormat="1" ht="15">
      <c r="B255" s="8"/>
    </row>
    <row r="256" s="1" customFormat="1" ht="14.25">
      <c r="B256" s="7"/>
    </row>
    <row r="257" s="1" customFormat="1" ht="14.25">
      <c r="B257" s="7"/>
    </row>
    <row r="258" s="1" customFormat="1" ht="14.25">
      <c r="B258" s="7"/>
    </row>
    <row r="259" s="1" customFormat="1" ht="14.25">
      <c r="B259" s="7"/>
    </row>
    <row r="260" s="3" customFormat="1" ht="15">
      <c r="B260" s="8"/>
    </row>
    <row r="261" s="1" customFormat="1" ht="14.25">
      <c r="B261" s="7"/>
    </row>
    <row r="262" s="1" customFormat="1" ht="14.25">
      <c r="B262" s="7"/>
    </row>
    <row r="263" spans="1:2" s="1" customFormat="1" ht="15">
      <c r="A263" s="5"/>
      <c r="B263" s="7"/>
    </row>
    <row r="264" s="1" customFormat="1" ht="14.25">
      <c r="B264" s="7"/>
    </row>
    <row r="265" s="1" customFormat="1" ht="14.25">
      <c r="B265" s="7"/>
    </row>
    <row r="266" s="1" customFormat="1" ht="14.25">
      <c r="B266" s="7"/>
    </row>
    <row r="267" s="1" customFormat="1" ht="14.25">
      <c r="B267" s="7"/>
    </row>
    <row r="268" s="1" customFormat="1" ht="14.25">
      <c r="B268" s="7"/>
    </row>
    <row r="269" s="1" customFormat="1" ht="14.25">
      <c r="B269" s="7"/>
    </row>
    <row r="270" s="4" customFormat="1" ht="14.25">
      <c r="B270" s="6"/>
    </row>
    <row r="271" s="1" customFormat="1" ht="14.25">
      <c r="B271" s="7"/>
    </row>
    <row r="272" spans="1:3" s="1" customFormat="1" ht="15">
      <c r="A272" s="3"/>
      <c r="B272" s="8"/>
      <c r="C272" s="3"/>
    </row>
    <row r="273" spans="1:3" s="1" customFormat="1" ht="14.25">
      <c r="A273" s="4"/>
      <c r="B273" s="6"/>
      <c r="C273" s="4"/>
    </row>
    <row r="274" spans="1:3" s="3" customFormat="1" ht="15">
      <c r="A274" s="4"/>
      <c r="B274" s="6"/>
      <c r="C274" s="4"/>
    </row>
    <row r="275" spans="1:3" s="3" customFormat="1" ht="15">
      <c r="A275" s="4"/>
      <c r="B275" s="6"/>
      <c r="C275" s="4"/>
    </row>
    <row r="276" spans="1:3" s="1" customFormat="1" ht="14.25">
      <c r="A276" s="4"/>
      <c r="B276" s="6"/>
      <c r="C276" s="4"/>
    </row>
    <row r="277" spans="1:3" s="3" customFormat="1" ht="15">
      <c r="A277" s="4"/>
      <c r="B277" s="6"/>
      <c r="C277" s="4"/>
    </row>
    <row r="278" spans="1:3" s="3" customFormat="1" ht="15">
      <c r="A278" s="4"/>
      <c r="B278" s="6"/>
      <c r="C278" s="4"/>
    </row>
    <row r="279" spans="1:3" s="3" customFormat="1" ht="15">
      <c r="A279" s="4"/>
      <c r="B279" s="6"/>
      <c r="C279" s="4"/>
    </row>
    <row r="280" spans="1:3" s="3" customFormat="1" ht="15">
      <c r="A280" s="4"/>
      <c r="B280" s="6"/>
      <c r="C280" s="4"/>
    </row>
    <row r="281" spans="1:3" s="3" customFormat="1" ht="15">
      <c r="A281" s="4"/>
      <c r="B281" s="6"/>
      <c r="C281" s="4"/>
    </row>
    <row r="282" spans="1:3" s="3" customFormat="1" ht="15">
      <c r="A282" s="4"/>
      <c r="B282" s="6"/>
      <c r="C282" s="4"/>
    </row>
    <row r="283" spans="1:3" s="3" customFormat="1" ht="15">
      <c r="A283" s="4"/>
      <c r="B283" s="6"/>
      <c r="C283" s="4"/>
    </row>
    <row r="284" spans="1:3" s="3" customFormat="1" ht="15">
      <c r="A284" s="4"/>
      <c r="B284" s="6"/>
      <c r="C284" s="4"/>
    </row>
    <row r="285" spans="1:3" s="3" customFormat="1" ht="15">
      <c r="A285" s="4"/>
      <c r="B285" s="6"/>
      <c r="C285" s="4"/>
    </row>
    <row r="286" spans="1:3" s="3" customFormat="1" ht="15">
      <c r="A286" s="4"/>
      <c r="B286" s="6"/>
      <c r="C286" s="4"/>
    </row>
    <row r="287" spans="1:3" s="3" customFormat="1" ht="15">
      <c r="A287" s="5"/>
      <c r="B287" s="12"/>
      <c r="C287" s="5"/>
    </row>
    <row r="288" s="3" customFormat="1" ht="15">
      <c r="B288" s="8"/>
    </row>
    <row r="289" s="3" customFormat="1" ht="15">
      <c r="B289" s="8"/>
    </row>
    <row r="290" s="3" customFormat="1" ht="15">
      <c r="B290" s="8"/>
    </row>
    <row r="291" s="3" customFormat="1" ht="15">
      <c r="B291" s="8"/>
    </row>
    <row r="292" s="3" customFormat="1" ht="15">
      <c r="B292" s="8"/>
    </row>
    <row r="293" s="3" customFormat="1" ht="15">
      <c r="B293" s="8"/>
    </row>
    <row r="294" spans="1:3" s="3" customFormat="1" ht="15">
      <c r="A294" s="22"/>
      <c r="B294" s="22"/>
      <c r="C294" s="22"/>
    </row>
    <row r="295" s="3" customFormat="1" ht="15">
      <c r="B295" s="8"/>
    </row>
    <row r="296" s="1" customFormat="1" ht="15">
      <c r="B296" s="10"/>
    </row>
    <row r="297" s="1" customFormat="1" ht="14.25">
      <c r="B297" s="7"/>
    </row>
    <row r="298" spans="1:2" s="1" customFormat="1" ht="15">
      <c r="A298" s="3"/>
      <c r="B298" s="7"/>
    </row>
    <row r="299" s="1" customFormat="1" ht="14.25">
      <c r="B299" s="7"/>
    </row>
    <row r="300" s="1" customFormat="1" ht="14.25">
      <c r="B300" s="7"/>
    </row>
    <row r="301" s="1" customFormat="1" ht="14.25">
      <c r="B301" s="7"/>
    </row>
    <row r="302" s="1" customFormat="1" ht="14.25">
      <c r="B302" s="7"/>
    </row>
    <row r="303" s="1" customFormat="1" ht="14.25">
      <c r="B303" s="7"/>
    </row>
    <row r="304" s="1" customFormat="1" ht="14.25">
      <c r="B304" s="7"/>
    </row>
    <row r="305" s="1" customFormat="1" ht="14.25">
      <c r="B305" s="7"/>
    </row>
    <row r="306" s="1" customFormat="1" ht="14.25">
      <c r="B306" s="7"/>
    </row>
    <row r="307" s="3" customFormat="1" ht="15">
      <c r="B307" s="8"/>
    </row>
    <row r="308" s="1" customFormat="1" ht="14.25">
      <c r="B308" s="7"/>
    </row>
    <row r="309" s="1" customFormat="1" ht="14.25">
      <c r="B309" s="7"/>
    </row>
    <row r="310" spans="1:2" s="1" customFormat="1" ht="15">
      <c r="A310" s="3"/>
      <c r="B310" s="7"/>
    </row>
    <row r="311" s="1" customFormat="1" ht="14.25">
      <c r="B311" s="7"/>
    </row>
    <row r="312" s="1" customFormat="1" ht="14.25">
      <c r="B312" s="7"/>
    </row>
    <row r="313" s="1" customFormat="1" ht="14.25">
      <c r="B313" s="7"/>
    </row>
    <row r="314" s="1" customFormat="1" ht="14.25">
      <c r="B314" s="7"/>
    </row>
    <row r="315" s="1" customFormat="1" ht="14.25">
      <c r="B315" s="7"/>
    </row>
    <row r="316" s="1" customFormat="1" ht="14.25">
      <c r="B316" s="7"/>
    </row>
    <row r="317" s="1" customFormat="1" ht="14.25">
      <c r="B317" s="7"/>
    </row>
    <row r="318" s="1" customFormat="1" ht="14.25">
      <c r="B318" s="7"/>
    </row>
    <row r="319" spans="1:3" s="3" customFormat="1" ht="15">
      <c r="A319" s="4"/>
      <c r="B319" s="6"/>
      <c r="C319" s="4"/>
    </row>
    <row r="320" s="1" customFormat="1" ht="14.25">
      <c r="B320" s="7"/>
    </row>
    <row r="321" spans="1:3" s="1" customFormat="1" ht="15">
      <c r="A321" s="5"/>
      <c r="B321" s="12"/>
      <c r="C321" s="5"/>
    </row>
    <row r="322" s="1" customFormat="1" ht="14.25">
      <c r="B322" s="7"/>
    </row>
    <row r="323" s="1" customFormat="1" ht="14.25">
      <c r="B323" s="7"/>
    </row>
    <row r="324" s="1" customFormat="1" ht="14.25">
      <c r="B324" s="7"/>
    </row>
    <row r="325" s="1" customFormat="1" ht="14.25">
      <c r="B325" s="7"/>
    </row>
    <row r="326" s="1" customFormat="1" ht="14.25">
      <c r="B326" s="7"/>
    </row>
    <row r="327" s="1" customFormat="1" ht="14.25">
      <c r="B327" s="7"/>
    </row>
    <row r="328" s="1" customFormat="1" ht="14.25">
      <c r="B328" s="7"/>
    </row>
    <row r="329" s="1" customFormat="1" ht="14.25">
      <c r="B329" s="7"/>
    </row>
    <row r="330" s="1" customFormat="1" ht="14.25">
      <c r="B330" s="7"/>
    </row>
    <row r="331" s="1" customFormat="1" ht="14.25">
      <c r="B331" s="7"/>
    </row>
    <row r="332" s="1" customFormat="1" ht="14.25">
      <c r="B332" s="7"/>
    </row>
    <row r="333" s="1" customFormat="1" ht="14.25">
      <c r="B333" s="7"/>
    </row>
    <row r="334" s="1" customFormat="1" ht="14.25">
      <c r="B334" s="7"/>
    </row>
    <row r="335" s="1" customFormat="1" ht="14.25">
      <c r="B335" s="7"/>
    </row>
    <row r="336" s="1" customFormat="1" ht="14.25">
      <c r="B336" s="7"/>
    </row>
    <row r="337" s="1" customFormat="1" ht="14.25">
      <c r="B337" s="7"/>
    </row>
    <row r="338" s="1" customFormat="1" ht="14.25">
      <c r="B338" s="7"/>
    </row>
    <row r="339" s="1" customFormat="1" ht="14.25">
      <c r="B339" s="7"/>
    </row>
    <row r="340" s="1" customFormat="1" ht="14.25">
      <c r="B340" s="7"/>
    </row>
    <row r="341" s="1" customFormat="1" ht="14.25">
      <c r="B341" s="7"/>
    </row>
    <row r="342" s="1" customFormat="1" ht="14.25">
      <c r="B342" s="7"/>
    </row>
    <row r="343" s="1" customFormat="1" ht="14.25">
      <c r="B343" s="7"/>
    </row>
    <row r="344" s="1" customFormat="1" ht="14.25">
      <c r="B344" s="7"/>
    </row>
    <row r="345" s="1" customFormat="1" ht="14.25">
      <c r="B345" s="7"/>
    </row>
    <row r="346" s="1" customFormat="1" ht="14.25">
      <c r="B346" s="7"/>
    </row>
    <row r="347" s="1" customFormat="1" ht="14.25">
      <c r="B347" s="7"/>
    </row>
    <row r="348" s="1" customFormat="1" ht="14.25">
      <c r="B348" s="7"/>
    </row>
    <row r="349" s="1" customFormat="1" ht="14.25">
      <c r="B349" s="7"/>
    </row>
    <row r="350" s="1" customFormat="1" ht="14.25">
      <c r="B350" s="7"/>
    </row>
    <row r="351" s="1" customFormat="1" ht="14.25">
      <c r="B351" s="7"/>
    </row>
    <row r="352" s="1" customFormat="1" ht="14.25">
      <c r="B352" s="7"/>
    </row>
  </sheetData>
  <mergeCells count="6">
    <mergeCell ref="B101:C101"/>
    <mergeCell ref="A294:C294"/>
    <mergeCell ref="A2:C2"/>
    <mergeCell ref="A3:C3"/>
    <mergeCell ref="B11:C11"/>
    <mergeCell ref="B52:C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2009-09-07T07:37:47Z</cp:lastPrinted>
  <dcterms:created xsi:type="dcterms:W3CDTF">2003-08-22T12:16:27Z</dcterms:created>
  <dcterms:modified xsi:type="dcterms:W3CDTF">2009-09-07T07:38:17Z</dcterms:modified>
  <cp:category/>
  <cp:version/>
  <cp:contentType/>
  <cp:contentStatus/>
</cp:coreProperties>
</file>