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Ütemterv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<sst xmlns="http://schemas.openxmlformats.org/spreadsheetml/2006/main" count="48" uniqueCount="43">
  <si>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</si>
  <si>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</si>
  <si>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</si>
  <si>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</si>
  <si>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</si>
  <si>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</si>
  <si>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</si>
  <si>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</si>
  <si>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</si>
  <si>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Szept.</t>
  </si>
  <si>
    <t>Október</t>
  </si>
  <si>
    <t>Nov.</t>
  </si>
  <si>
    <t>Dec.</t>
  </si>
  <si>
    <t>Össz.</t>
  </si>
  <si>
    <t>1.</t>
  </si>
  <si>
    <t>2.</t>
  </si>
  <si>
    <t>3.</t>
  </si>
  <si>
    <t>4.</t>
  </si>
  <si>
    <t>5.</t>
  </si>
  <si>
    <t>6.</t>
  </si>
  <si>
    <t>BEVÉTELEK összesen</t>
  </si>
  <si>
    <t>Működési kiadások</t>
  </si>
  <si>
    <t>Tartalék felhasználása</t>
  </si>
  <si>
    <t>Felhalmozási célú pénzeszköz átadás</t>
  </si>
  <si>
    <t>KIADÁSOK összesen</t>
  </si>
  <si>
    <t>(adatok e Ft-ban)</t>
  </si>
  <si>
    <t>Aug.</t>
  </si>
  <si>
    <t>Forgalom (bevétel - kiadás)</t>
  </si>
  <si>
    <t>Intézményi működési bevétel</t>
  </si>
  <si>
    <t>Sajátos működési bevételek</t>
  </si>
  <si>
    <t>Költségvetési támogatás</t>
  </si>
  <si>
    <t>Támogatásértékű bevétel</t>
  </si>
  <si>
    <t>Felhalmozási és tőkejellegű bevétel</t>
  </si>
  <si>
    <t>Felhalmozási célú hitel igénybevétele</t>
  </si>
  <si>
    <t>7.</t>
  </si>
  <si>
    <t>8.</t>
  </si>
  <si>
    <t>Finanszírozási bevételek</t>
  </si>
  <si>
    <t>Pénzforgalmom nélküli bevételek</t>
  </si>
  <si>
    <t>Felhalmozási kiadás</t>
  </si>
  <si>
    <t>Előző évi költségvetési kiegészítés</t>
  </si>
  <si>
    <t>Finanszírozási kiadásol</t>
  </si>
  <si>
    <t>2013.év</t>
  </si>
  <si>
    <t>Ábrahámhegy KÖZSÉG ÖNKORMÁNYZATA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</si>
</sst>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0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0" fillId="0" borderId="0" xfId="57">
      <alignment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10" xfId="56" applyFont="1" applyBorder="1" applyAlignment="1">
      <alignment/>
      <protection/>
    </xf>
    <xf numFmtId="0" fontId="25" fillId="0" borderId="11" xfId="56" applyFont="1" applyBorder="1" applyAlignment="1">
      <alignment/>
      <protection/>
    </xf>
    <xf numFmtId="0" fontId="25" fillId="0" borderId="12" xfId="56" applyFont="1" applyBorder="1" applyAlignment="1">
      <alignment/>
      <protection/>
    </xf>
    <xf numFmtId="0" fontId="25" fillId="0" borderId="13" xfId="56" applyFont="1" applyBorder="1" applyAlignment="1">
      <alignment/>
      <protection/>
    </xf>
    <xf numFmtId="0" fontId="26" fillId="0" borderId="0" xfId="56" applyFont="1" applyAlignment="1">
      <alignment vertical="center"/>
      <protection/>
    </xf>
    <xf numFmtId="0" fontId="26" fillId="0" borderId="0" xfId="56" applyFont="1" applyBorder="1" applyAlignment="1">
      <alignment vertical="center"/>
      <protection/>
    </xf>
    <xf numFmtId="3" fontId="26" fillId="0" borderId="0" xfId="56" applyNumberFormat="1" applyFont="1" applyBorder="1">
      <alignment/>
      <protection/>
    </xf>
    <xf numFmtId="3" fontId="23" fillId="0" borderId="0" xfId="56" applyNumberFormat="1" applyFont="1" applyBorder="1">
      <alignment/>
      <protection/>
    </xf>
    <xf numFmtId="0" fontId="26" fillId="0" borderId="10" xfId="56" applyFont="1" applyBorder="1" applyAlignment="1">
      <alignment horizontal="right" vertical="center"/>
      <protection/>
    </xf>
    <xf numFmtId="0" fontId="26" fillId="0" borderId="11" xfId="56" applyFont="1" applyBorder="1" applyAlignment="1">
      <alignment vertical="center"/>
      <protection/>
    </xf>
    <xf numFmtId="3" fontId="26" fillId="0" borderId="14" xfId="56" applyNumberFormat="1" applyFont="1" applyBorder="1">
      <alignment/>
      <protection/>
    </xf>
    <xf numFmtId="3" fontId="26" fillId="0" borderId="15" xfId="56" applyNumberFormat="1" applyFont="1" applyBorder="1">
      <alignment/>
      <protection/>
    </xf>
    <xf numFmtId="0" fontId="26" fillId="0" borderId="16" xfId="56" applyFont="1" applyBorder="1" applyAlignment="1">
      <alignment horizontal="right" vertical="center"/>
      <protection/>
    </xf>
    <xf numFmtId="0" fontId="26" fillId="0" borderId="17" xfId="56" applyFont="1" applyBorder="1" applyAlignment="1">
      <alignment vertical="center"/>
      <protection/>
    </xf>
    <xf numFmtId="3" fontId="26" fillId="0" borderId="18" xfId="56" applyNumberFormat="1" applyFont="1" applyBorder="1">
      <alignment/>
      <protection/>
    </xf>
    <xf numFmtId="3" fontId="26" fillId="0" borderId="19" xfId="56" applyNumberFormat="1" applyFont="1" applyBorder="1">
      <alignment/>
      <protection/>
    </xf>
    <xf numFmtId="3" fontId="26" fillId="0" borderId="20" xfId="56" applyNumberFormat="1" applyFont="1" applyBorder="1">
      <alignment/>
      <protection/>
    </xf>
    <xf numFmtId="0" fontId="26" fillId="0" borderId="21" xfId="56" applyFont="1" applyBorder="1" applyAlignment="1">
      <alignment horizontal="right" vertical="center"/>
      <protection/>
    </xf>
    <xf numFmtId="0" fontId="26" fillId="0" borderId="22" xfId="56" applyFont="1" applyBorder="1" applyAlignment="1">
      <alignment vertical="center"/>
      <protection/>
    </xf>
    <xf numFmtId="3" fontId="26" fillId="0" borderId="23" xfId="56" applyNumberFormat="1" applyFont="1" applyBorder="1">
      <alignment/>
      <protection/>
    </xf>
    <xf numFmtId="3" fontId="26" fillId="0" borderId="24" xfId="56" applyNumberFormat="1" applyFont="1" applyBorder="1">
      <alignment/>
      <protection/>
    </xf>
    <xf numFmtId="0" fontId="25" fillId="0" borderId="22" xfId="56" applyFont="1" applyBorder="1" applyAlignment="1">
      <alignment vertical="center"/>
      <protection/>
    </xf>
    <xf numFmtId="3" fontId="25" fillId="0" borderId="23" xfId="56" applyNumberFormat="1" applyFont="1" applyBorder="1">
      <alignment/>
      <protection/>
    </xf>
    <xf numFmtId="0" fontId="23" fillId="0" borderId="0" xfId="56" applyFont="1" applyAlignment="1">
      <alignment horizontal="right" vertical="center"/>
      <protection/>
    </xf>
    <xf numFmtId="0" fontId="23" fillId="0" borderId="0" xfId="56" applyFont="1" applyAlignment="1">
      <alignment vertical="center"/>
      <protection/>
    </xf>
    <xf numFmtId="0" fontId="26" fillId="0" borderId="21" xfId="56" applyFont="1" applyBorder="1" applyAlignment="1">
      <alignment vertical="center"/>
      <protection/>
    </xf>
    <xf numFmtId="0" fontId="27" fillId="0" borderId="10" xfId="56" applyFont="1" applyBorder="1" applyAlignment="1">
      <alignment vertical="center"/>
      <protection/>
    </xf>
    <xf numFmtId="3" fontId="27" fillId="0" borderId="14" xfId="56" applyNumberFormat="1" applyFont="1" applyBorder="1">
      <alignment/>
      <protection/>
    </xf>
    <xf numFmtId="0" fontId="25" fillId="0" borderId="0" xfId="56" applyFont="1">
      <alignment/>
      <protection/>
    </xf>
    <xf numFmtId="0" fontId="23" fillId="0" borderId="0" xfId="56" applyFont="1" applyBorder="1" applyAlignment="1">
      <alignment horizontal="center"/>
      <protection/>
    </xf>
    <xf numFmtId="0" fontId="10" fillId="0" borderId="0" xfId="56" applyFont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.mód.(2007)2008.03-melléklet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4">
      <selection activeCell="G21" sqref="G21"/>
    </sheetView>
  </sheetViews>
  <sheetFormatPr defaultColWidth="9.140625" defaultRowHeight="12.75"/>
  <cols>
    <col min="1" max="1" width="4.8515625" style="0" customWidth="1"/>
    <col min="2" max="2" width="29.8515625" style="0" bestFit="1" customWidth="1"/>
  </cols>
  <sheetData>
    <row r="1" spans="1:16" ht="15.75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15.75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1:16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1"/>
    </row>
    <row r="4" spans="1:16" ht="15.75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"/>
    </row>
    <row r="5" spans="1:16" ht="16.5">
      <c r="A5" s="2"/>
      <c r="B5" s="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"/>
      <c r="P5" s="1"/>
    </row>
    <row r="6" spans="1:16" ht="15.75">
      <c r="A6" s="4" t="s">
        <v>0</v>
      </c>
      <c r="B6" s="5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26</v>
      </c>
      <c r="K6" s="6" t="s">
        <v>9</v>
      </c>
      <c r="L6" s="6" t="s">
        <v>10</v>
      </c>
      <c r="M6" s="6" t="s">
        <v>11</v>
      </c>
      <c r="N6" s="7" t="s">
        <v>12</v>
      </c>
      <c r="O6" s="4" t="s">
        <v>13</v>
      </c>
      <c r="P6" s="1"/>
    </row>
    <row r="7" spans="1:16" ht="15.75">
      <c r="A7" s="8"/>
      <c r="B7" s="9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"/>
    </row>
    <row r="8" spans="1:16" ht="15.75">
      <c r="A8" s="12" t="s">
        <v>14</v>
      </c>
      <c r="B8" s="13" t="s">
        <v>28</v>
      </c>
      <c r="C8" s="14">
        <v>4023</v>
      </c>
      <c r="D8" s="14">
        <v>4023</v>
      </c>
      <c r="E8" s="14">
        <v>4023</v>
      </c>
      <c r="F8" s="14">
        <v>4023</v>
      </c>
      <c r="G8" s="14">
        <v>4023</v>
      </c>
      <c r="H8" s="14">
        <v>4023</v>
      </c>
      <c r="I8" s="14">
        <v>4023</v>
      </c>
      <c r="J8" s="14">
        <v>4023</v>
      </c>
      <c r="K8" s="14">
        <v>4023</v>
      </c>
      <c r="L8" s="14">
        <v>4023</v>
      </c>
      <c r="M8" s="14">
        <v>4023</v>
      </c>
      <c r="N8" s="14">
        <v>4032</v>
      </c>
      <c r="O8" s="15">
        <f>SUM(C8:N8)</f>
        <v>48285</v>
      </c>
      <c r="P8" s="1"/>
    </row>
    <row r="9" spans="1:16" ht="15.75">
      <c r="A9" s="16" t="s">
        <v>15</v>
      </c>
      <c r="B9" s="17" t="s">
        <v>29</v>
      </c>
      <c r="C9" s="18">
        <v>4256</v>
      </c>
      <c r="D9" s="18">
        <v>4256</v>
      </c>
      <c r="E9" s="18">
        <v>4256</v>
      </c>
      <c r="F9" s="18">
        <v>4256</v>
      </c>
      <c r="G9" s="18">
        <v>4256</v>
      </c>
      <c r="H9" s="18">
        <v>4256</v>
      </c>
      <c r="I9" s="18">
        <v>4256</v>
      </c>
      <c r="J9" s="18">
        <v>4256</v>
      </c>
      <c r="K9" s="18">
        <v>4256</v>
      </c>
      <c r="L9" s="18">
        <v>4256</v>
      </c>
      <c r="M9" s="18">
        <v>4256</v>
      </c>
      <c r="N9" s="18">
        <v>4263</v>
      </c>
      <c r="O9" s="15">
        <f aca="true" t="shared" si="0" ref="O9:O17">SUM(C9:N9)</f>
        <v>51079</v>
      </c>
      <c r="P9" s="1"/>
    </row>
    <row r="10" spans="1:16" ht="15.75">
      <c r="A10" s="16" t="s">
        <v>16</v>
      </c>
      <c r="B10" s="17" t="s">
        <v>30</v>
      </c>
      <c r="C10" s="14">
        <v>3453</v>
      </c>
      <c r="D10" s="14">
        <v>3453</v>
      </c>
      <c r="E10" s="14">
        <v>3453</v>
      </c>
      <c r="F10" s="14">
        <v>3453</v>
      </c>
      <c r="G10" s="14">
        <v>3453</v>
      </c>
      <c r="H10" s="14">
        <v>3453</v>
      </c>
      <c r="I10" s="14">
        <v>3453</v>
      </c>
      <c r="J10" s="14">
        <v>3453</v>
      </c>
      <c r="K10" s="14">
        <v>3453</v>
      </c>
      <c r="L10" s="14">
        <v>3453</v>
      </c>
      <c r="M10" s="14">
        <v>3453</v>
      </c>
      <c r="N10" s="14">
        <v>3456</v>
      </c>
      <c r="O10" s="15">
        <f t="shared" si="0"/>
        <v>41439</v>
      </c>
      <c r="P10" s="1"/>
    </row>
    <row r="11" spans="1:16" ht="15.75">
      <c r="A11" s="16" t="s">
        <v>17</v>
      </c>
      <c r="B11" s="17" t="s">
        <v>31</v>
      </c>
      <c r="C11" s="18">
        <v>542</v>
      </c>
      <c r="D11" s="18">
        <v>542</v>
      </c>
      <c r="E11" s="18">
        <v>542</v>
      </c>
      <c r="F11" s="18">
        <v>542</v>
      </c>
      <c r="G11" s="18">
        <v>542</v>
      </c>
      <c r="H11" s="18">
        <v>542</v>
      </c>
      <c r="I11" s="18">
        <v>542</v>
      </c>
      <c r="J11" s="18">
        <v>542</v>
      </c>
      <c r="K11" s="18">
        <v>542</v>
      </c>
      <c r="L11" s="18">
        <v>542</v>
      </c>
      <c r="M11" s="18">
        <v>542</v>
      </c>
      <c r="N11" s="18">
        <v>546</v>
      </c>
      <c r="O11" s="15">
        <f t="shared" si="0"/>
        <v>6508</v>
      </c>
      <c r="P11" s="1"/>
    </row>
    <row r="12" spans="1:16" ht="15.75">
      <c r="A12" s="16" t="s">
        <v>18</v>
      </c>
      <c r="B12" s="17" t="s">
        <v>36</v>
      </c>
      <c r="C12" s="18">
        <v>109515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15">
        <f t="shared" si="0"/>
        <v>109515</v>
      </c>
      <c r="P12" s="1"/>
    </row>
    <row r="13" spans="1:16" ht="15.75">
      <c r="A13" s="16" t="s">
        <v>19</v>
      </c>
      <c r="B13" s="17" t="s">
        <v>32</v>
      </c>
      <c r="C13" s="18"/>
      <c r="D13" s="18"/>
      <c r="E13" s="18"/>
      <c r="F13" s="18"/>
      <c r="G13" s="18">
        <v>10145</v>
      </c>
      <c r="H13" s="18"/>
      <c r="I13" s="18"/>
      <c r="J13" s="18"/>
      <c r="K13" s="18"/>
      <c r="L13" s="18"/>
      <c r="M13" s="18"/>
      <c r="N13" s="19"/>
      <c r="O13" s="15">
        <f t="shared" si="0"/>
        <v>10145</v>
      </c>
      <c r="P13" s="1"/>
    </row>
    <row r="14" spans="1:16" ht="15.75">
      <c r="A14" s="21" t="s">
        <v>34</v>
      </c>
      <c r="B14" s="22" t="s">
        <v>39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15">
        <f t="shared" si="0"/>
        <v>0</v>
      </c>
      <c r="P14" s="1"/>
    </row>
    <row r="15" spans="1:16" ht="15.75">
      <c r="A15" s="21" t="s">
        <v>35</v>
      </c>
      <c r="B15" s="22" t="s">
        <v>37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v>0</v>
      </c>
      <c r="O15" s="15">
        <f t="shared" si="0"/>
        <v>0</v>
      </c>
      <c r="P15" s="1"/>
    </row>
    <row r="16" spans="1:16" ht="15.75">
      <c r="A16" s="21">
        <v>9</v>
      </c>
      <c r="B16" s="22" t="s">
        <v>33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v>0</v>
      </c>
      <c r="O16" s="15">
        <f t="shared" si="0"/>
        <v>0</v>
      </c>
      <c r="P16" s="1"/>
    </row>
    <row r="17" spans="1:16" ht="15.75">
      <c r="A17" s="21"/>
      <c r="B17" s="25" t="s">
        <v>20</v>
      </c>
      <c r="C17" s="26">
        <f>SUM(C8:C16)</f>
        <v>121789</v>
      </c>
      <c r="D17" s="26">
        <f aca="true" t="shared" si="1" ref="D17:N17">SUM(D8:D16)</f>
        <v>12274</v>
      </c>
      <c r="E17" s="26">
        <f t="shared" si="1"/>
        <v>12274</v>
      </c>
      <c r="F17" s="26">
        <f t="shared" si="1"/>
        <v>12274</v>
      </c>
      <c r="G17" s="26">
        <f t="shared" si="1"/>
        <v>22419</v>
      </c>
      <c r="H17" s="26">
        <f t="shared" si="1"/>
        <v>12274</v>
      </c>
      <c r="I17" s="26">
        <f t="shared" si="1"/>
        <v>12274</v>
      </c>
      <c r="J17" s="26">
        <f t="shared" si="1"/>
        <v>12274</v>
      </c>
      <c r="K17" s="26">
        <f t="shared" si="1"/>
        <v>12274</v>
      </c>
      <c r="L17" s="26">
        <f t="shared" si="1"/>
        <v>12274</v>
      </c>
      <c r="M17" s="26">
        <f t="shared" si="1"/>
        <v>12274</v>
      </c>
      <c r="N17" s="26">
        <f t="shared" si="1"/>
        <v>12297</v>
      </c>
      <c r="O17" s="15">
        <f t="shared" si="0"/>
        <v>266971</v>
      </c>
      <c r="P17" s="1"/>
    </row>
    <row r="18" spans="1:16" ht="15.75">
      <c r="A18" s="27"/>
      <c r="B18" s="2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"/>
    </row>
    <row r="19" spans="1:16" ht="15.75">
      <c r="A19" s="12" t="s">
        <v>14</v>
      </c>
      <c r="B19" s="13" t="s">
        <v>21</v>
      </c>
      <c r="C19" s="14">
        <v>10463</v>
      </c>
      <c r="D19" s="14">
        <v>10463</v>
      </c>
      <c r="E19" s="14">
        <v>10463</v>
      </c>
      <c r="F19" s="14">
        <v>10463</v>
      </c>
      <c r="G19" s="14">
        <v>10463</v>
      </c>
      <c r="H19" s="14">
        <v>10463</v>
      </c>
      <c r="I19" s="14">
        <v>10463</v>
      </c>
      <c r="J19" s="14">
        <v>10463</v>
      </c>
      <c r="K19" s="14">
        <v>10463</v>
      </c>
      <c r="L19" s="14">
        <v>10463</v>
      </c>
      <c r="M19" s="14">
        <v>10463</v>
      </c>
      <c r="N19" s="14">
        <v>10460</v>
      </c>
      <c r="O19" s="20">
        <f aca="true" t="shared" si="2" ref="O19:O24">SUM(C19:N19)</f>
        <v>125553</v>
      </c>
      <c r="P19" s="1"/>
    </row>
    <row r="20" spans="1:16" ht="15.75">
      <c r="A20" s="16" t="s">
        <v>15</v>
      </c>
      <c r="B20" s="17" t="s">
        <v>38</v>
      </c>
      <c r="C20" s="18"/>
      <c r="D20" s="18"/>
      <c r="E20" s="18"/>
      <c r="F20" s="18">
        <v>35310</v>
      </c>
      <c r="G20" s="18">
        <v>11686</v>
      </c>
      <c r="H20" s="18"/>
      <c r="I20" s="18"/>
      <c r="J20" s="18"/>
      <c r="K20" s="18"/>
      <c r="L20" s="18"/>
      <c r="M20" s="18"/>
      <c r="N20" s="19"/>
      <c r="O20" s="20">
        <f t="shared" si="2"/>
        <v>46996</v>
      </c>
      <c r="P20" s="1"/>
    </row>
    <row r="21" spans="1:16" ht="15.75">
      <c r="A21" s="16" t="s">
        <v>16</v>
      </c>
      <c r="B21" s="17" t="s">
        <v>22</v>
      </c>
      <c r="C21" s="18">
        <v>94422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20">
        <f t="shared" si="2"/>
        <v>94422</v>
      </c>
      <c r="P21" s="1"/>
    </row>
    <row r="22" spans="1:16" ht="15.75">
      <c r="A22" s="16" t="s">
        <v>18</v>
      </c>
      <c r="B22" s="17" t="s">
        <v>40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>
        <v>0</v>
      </c>
      <c r="O22" s="20">
        <f t="shared" si="2"/>
        <v>0</v>
      </c>
      <c r="P22" s="1"/>
    </row>
    <row r="23" spans="1:16" ht="15.75">
      <c r="A23" s="16" t="s">
        <v>19</v>
      </c>
      <c r="B23" s="17" t="s">
        <v>23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20">
        <f t="shared" si="2"/>
        <v>0</v>
      </c>
      <c r="P23" s="1"/>
    </row>
    <row r="24" spans="1:16" ht="15.75">
      <c r="A24" s="29"/>
      <c r="B24" s="25" t="s">
        <v>24</v>
      </c>
      <c r="C24" s="26">
        <f>SUM(C19:C23)</f>
        <v>104885</v>
      </c>
      <c r="D24" s="26">
        <f aca="true" t="shared" si="3" ref="D24:N24">SUM(D19:D23)</f>
        <v>10463</v>
      </c>
      <c r="E24" s="26">
        <f t="shared" si="3"/>
        <v>10463</v>
      </c>
      <c r="F24" s="26">
        <f t="shared" si="3"/>
        <v>45773</v>
      </c>
      <c r="G24" s="26">
        <f t="shared" si="3"/>
        <v>22149</v>
      </c>
      <c r="H24" s="26">
        <f t="shared" si="3"/>
        <v>10463</v>
      </c>
      <c r="I24" s="26">
        <f t="shared" si="3"/>
        <v>10463</v>
      </c>
      <c r="J24" s="26">
        <f t="shared" si="3"/>
        <v>10463</v>
      </c>
      <c r="K24" s="26">
        <f t="shared" si="3"/>
        <v>10463</v>
      </c>
      <c r="L24" s="26">
        <f t="shared" si="3"/>
        <v>10463</v>
      </c>
      <c r="M24" s="26">
        <f t="shared" si="3"/>
        <v>10463</v>
      </c>
      <c r="N24" s="26">
        <f t="shared" si="3"/>
        <v>10460</v>
      </c>
      <c r="O24" s="20">
        <f t="shared" si="2"/>
        <v>266971</v>
      </c>
      <c r="P24" s="1"/>
    </row>
    <row r="25" spans="1:16" ht="15.75">
      <c r="A25" s="8"/>
      <c r="B25" s="8"/>
      <c r="C25" s="10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"/>
    </row>
    <row r="26" spans="1:16" ht="15.75">
      <c r="A26" s="8"/>
      <c r="B26" s="30" t="s">
        <v>27</v>
      </c>
      <c r="C26" s="31">
        <f>SUM(C17-C24)</f>
        <v>16904</v>
      </c>
      <c r="D26" s="31">
        <f aca="true" t="shared" si="4" ref="D26:N26">SUM(D17-D24)</f>
        <v>1811</v>
      </c>
      <c r="E26" s="31">
        <f t="shared" si="4"/>
        <v>1811</v>
      </c>
      <c r="F26" s="31">
        <f t="shared" si="4"/>
        <v>-33499</v>
      </c>
      <c r="G26" s="31">
        <f t="shared" si="4"/>
        <v>270</v>
      </c>
      <c r="H26" s="31">
        <f t="shared" si="4"/>
        <v>1811</v>
      </c>
      <c r="I26" s="31">
        <f t="shared" si="4"/>
        <v>1811</v>
      </c>
      <c r="J26" s="31">
        <f t="shared" si="4"/>
        <v>1811</v>
      </c>
      <c r="K26" s="31">
        <f t="shared" si="4"/>
        <v>1811</v>
      </c>
      <c r="L26" s="31">
        <f t="shared" si="4"/>
        <v>1811</v>
      </c>
      <c r="M26" s="31">
        <f t="shared" si="4"/>
        <v>1811</v>
      </c>
      <c r="N26" s="31">
        <f t="shared" si="4"/>
        <v>1837</v>
      </c>
      <c r="O26" s="10"/>
      <c r="P26" s="1"/>
    </row>
    <row r="27" spans="1:1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1"/>
    </row>
    <row r="29" spans="1:16" ht="15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1"/>
    </row>
  </sheetData>
  <mergeCells count="5">
    <mergeCell ref="C5:N5"/>
    <mergeCell ref="A4:O4"/>
    <mergeCell ref="A1:O1"/>
    <mergeCell ref="A3:O3"/>
    <mergeCell ref="A2:O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Ábrahámhegy-Balatonrendes-Salföld </dc:creator>
  <cp:keywords/>
  <dc:description/>
  <cp:lastModifiedBy>Toth Zsuzsanna</cp:lastModifiedBy>
  <dcterms:created xsi:type="dcterms:W3CDTF">2014-04-14T08:27:31Z</dcterms:created>
  <dcterms:modified xsi:type="dcterms:W3CDTF">2014-04-21T20:12:26Z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